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раснодар\Яндекс.Диск\"/>
    </mc:Choice>
  </mc:AlternateContent>
  <bookViews>
    <workbookView xWindow="0" yWindow="0" windowWidth="21600" windowHeight="9030"/>
  </bookViews>
  <sheets>
    <sheet name="Стенды в лифте" sheetId="1" r:id="rId1"/>
  </sheets>
  <definedNames>
    <definedName name="_xlnm._FilterDatabase" localSheetId="0" hidden="1">'Стенды в лифте'!$A$1:$P$1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I3" i="1"/>
  <c r="J3" i="1"/>
  <c r="K3" i="1"/>
  <c r="L3" i="1"/>
  <c r="M3" i="1"/>
  <c r="H4" i="1"/>
  <c r="I4" i="1"/>
  <c r="J4" i="1"/>
  <c r="K4" i="1"/>
  <c r="L4" i="1"/>
  <c r="M4" i="1"/>
  <c r="H5" i="1"/>
  <c r="I5" i="1"/>
  <c r="J5" i="1"/>
  <c r="K5" i="1"/>
  <c r="L5" i="1"/>
  <c r="M5" i="1"/>
  <c r="H6" i="1"/>
  <c r="I6" i="1"/>
  <c r="J6" i="1"/>
  <c r="K6" i="1"/>
  <c r="L6" i="1"/>
  <c r="M6" i="1"/>
  <c r="H7" i="1"/>
  <c r="I7" i="1"/>
  <c r="J7" i="1"/>
  <c r="K7" i="1"/>
  <c r="L7" i="1"/>
  <c r="M7" i="1"/>
  <c r="H8" i="1"/>
  <c r="I8" i="1"/>
  <c r="J8" i="1"/>
  <c r="K8" i="1"/>
  <c r="L8" i="1"/>
  <c r="M8" i="1"/>
  <c r="H9" i="1"/>
  <c r="I9" i="1"/>
  <c r="J9" i="1"/>
  <c r="K9" i="1"/>
  <c r="L9" i="1"/>
  <c r="M9" i="1"/>
  <c r="H10" i="1"/>
  <c r="I10" i="1"/>
  <c r="J10" i="1"/>
  <c r="K10" i="1"/>
  <c r="L10" i="1"/>
  <c r="M10" i="1"/>
  <c r="H11" i="1"/>
  <c r="I11" i="1"/>
  <c r="J11" i="1"/>
  <c r="K11" i="1"/>
  <c r="L11" i="1"/>
  <c r="M11" i="1"/>
  <c r="H12" i="1"/>
  <c r="I12" i="1"/>
  <c r="J12" i="1"/>
  <c r="K12" i="1"/>
  <c r="L12" i="1"/>
  <c r="M12" i="1"/>
  <c r="H13" i="1"/>
  <c r="I13" i="1"/>
  <c r="J13" i="1"/>
  <c r="K13" i="1"/>
  <c r="L13" i="1"/>
  <c r="M13" i="1"/>
  <c r="H14" i="1"/>
  <c r="I14" i="1"/>
  <c r="J14" i="1"/>
  <c r="K14" i="1"/>
  <c r="L14" i="1"/>
  <c r="M14" i="1"/>
  <c r="H15" i="1"/>
  <c r="I15" i="1"/>
  <c r="J15" i="1"/>
  <c r="K15" i="1"/>
  <c r="L15" i="1"/>
  <c r="M15" i="1"/>
  <c r="M2" i="1"/>
  <c r="L2" i="1"/>
  <c r="K2" i="1"/>
  <c r="J2" i="1"/>
  <c r="I2" i="1"/>
  <c r="H2" i="1"/>
</calcChain>
</file>

<file path=xl/sharedStrings.xml><?xml version="1.0" encoding="utf-8"?>
<sst xmlns="http://schemas.openxmlformats.org/spreadsheetml/2006/main" count="128" uniqueCount="36">
  <si>
    <t>Город</t>
  </si>
  <si>
    <t>Вид рекламы</t>
  </si>
  <si>
    <t>Фото</t>
  </si>
  <si>
    <t>Район</t>
  </si>
  <si>
    <t>Адреса</t>
  </si>
  <si>
    <t>Фотоотчет</t>
  </si>
  <si>
    <t>Услуги дизайнера</t>
  </si>
  <si>
    <t>Ссылка</t>
  </si>
  <si>
    <t>Реклама на стенде в кабине лифта</t>
  </si>
  <si>
    <t>Количество стендов</t>
  </si>
  <si>
    <t>Период, мес.</t>
  </si>
  <si>
    <t>Монтаж/Демонтаж</t>
  </si>
  <si>
    <t>От 900 руб.</t>
  </si>
  <si>
    <t>Краснодар</t>
  </si>
  <si>
    <t>Сектор 1</t>
  </si>
  <si>
    <t>Сектор 2</t>
  </si>
  <si>
    <t>Сектор 3</t>
  </si>
  <si>
    <t>Сектор 4</t>
  </si>
  <si>
    <t>Сектор 5</t>
  </si>
  <si>
    <t>Сектор 6</t>
  </si>
  <si>
    <t>Сектор 7</t>
  </si>
  <si>
    <t>Сектор 8</t>
  </si>
  <si>
    <t>Сектор 9</t>
  </si>
  <si>
    <t>Сектор 10</t>
  </si>
  <si>
    <t>Сектор 11</t>
  </si>
  <si>
    <t>Сектор 12</t>
  </si>
  <si>
    <t>Сектор 13</t>
  </si>
  <si>
    <t>Сектор 14</t>
  </si>
  <si>
    <t>L3 макси 330мм/226мм</t>
  </si>
  <si>
    <t>L3 мини 247мм/226мм</t>
  </si>
  <si>
    <t>L4 164мм/226мм</t>
  </si>
  <si>
    <t>L4 330мм/112мм</t>
  </si>
  <si>
    <t>L5 164мм/112мм</t>
  </si>
  <si>
    <t>L6 81мм/112мм</t>
  </si>
  <si>
    <t>80% предоставляется в течение 7 рабочих дней после окончания монтажа</t>
  </si>
  <si>
    <t>С 1 по 5 числа каждого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</si>
</sst>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uPT1ANIqLPB0Kg" TargetMode="External"/><Relationship Id="rId13" Type="http://schemas.openxmlformats.org/officeDocument/2006/relationships/hyperlink" Target="https://disk.yandex.ru/d/uPT1ANIqLPB0Kg" TargetMode="External"/><Relationship Id="rId18" Type="http://schemas.openxmlformats.org/officeDocument/2006/relationships/hyperlink" Target="https://disk.yandex.ru/i/nXZMz7LEMG-aWw" TargetMode="External"/><Relationship Id="rId26" Type="http://schemas.openxmlformats.org/officeDocument/2006/relationships/hyperlink" Target="https://disk.yandex.ru/i/lNq_zdRFps2mUw" TargetMode="External"/><Relationship Id="rId3" Type="http://schemas.openxmlformats.org/officeDocument/2006/relationships/hyperlink" Target="https://disk.yandex.ru/d/uPT1ANIqLPB0Kg" TargetMode="External"/><Relationship Id="rId21" Type="http://schemas.openxmlformats.org/officeDocument/2006/relationships/hyperlink" Target="https://disk.yandex.ru/i/lnf1FRmaugmEmA" TargetMode="External"/><Relationship Id="rId7" Type="http://schemas.openxmlformats.org/officeDocument/2006/relationships/hyperlink" Target="https://disk.yandex.ru/d/uPT1ANIqLPB0Kg" TargetMode="External"/><Relationship Id="rId12" Type="http://schemas.openxmlformats.org/officeDocument/2006/relationships/hyperlink" Target="https://disk.yandex.ru/d/uPT1ANIqLPB0Kg" TargetMode="External"/><Relationship Id="rId17" Type="http://schemas.openxmlformats.org/officeDocument/2006/relationships/hyperlink" Target="https://disk.yandex.ru/i/B4n2dQjBP7w4jg" TargetMode="External"/><Relationship Id="rId25" Type="http://schemas.openxmlformats.org/officeDocument/2006/relationships/hyperlink" Target="https://disk.yandex.ru/i/u3EhFHJcB-dprA" TargetMode="External"/><Relationship Id="rId2" Type="http://schemas.openxmlformats.org/officeDocument/2006/relationships/hyperlink" Target="https://disk.yandex.ru/d/uPT1ANIqLPB0Kg" TargetMode="External"/><Relationship Id="rId16" Type="http://schemas.openxmlformats.org/officeDocument/2006/relationships/hyperlink" Target="https://disk.yandex.ru/i/jYXUAC5CjWAWFg" TargetMode="External"/><Relationship Id="rId20" Type="http://schemas.openxmlformats.org/officeDocument/2006/relationships/hyperlink" Target="https://disk.yandex.ru/i/TWmGan9bfoYHYQ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uPT1ANIqLPB0Kg" TargetMode="External"/><Relationship Id="rId6" Type="http://schemas.openxmlformats.org/officeDocument/2006/relationships/hyperlink" Target="https://disk.yandex.ru/d/uPT1ANIqLPB0Kg" TargetMode="External"/><Relationship Id="rId11" Type="http://schemas.openxmlformats.org/officeDocument/2006/relationships/hyperlink" Target="https://disk.yandex.ru/d/uPT1ANIqLPB0Kg" TargetMode="External"/><Relationship Id="rId24" Type="http://schemas.openxmlformats.org/officeDocument/2006/relationships/hyperlink" Target="https://disk.yandex.ru/i/2bUrvPAkT8Rd8w" TargetMode="External"/><Relationship Id="rId5" Type="http://schemas.openxmlformats.org/officeDocument/2006/relationships/hyperlink" Target="https://disk.yandex.ru/d/uPT1ANIqLPB0Kg" TargetMode="External"/><Relationship Id="rId15" Type="http://schemas.openxmlformats.org/officeDocument/2006/relationships/hyperlink" Target="https://disk.yandex.ru/i/QcmGDEb0fN-udQ" TargetMode="External"/><Relationship Id="rId23" Type="http://schemas.openxmlformats.org/officeDocument/2006/relationships/hyperlink" Target="https://disk.yandex.ru/i/2DFV7dKsOTQbwg" TargetMode="External"/><Relationship Id="rId28" Type="http://schemas.openxmlformats.org/officeDocument/2006/relationships/hyperlink" Target="https://disk.yandex.ru/i/z0i7ZKRv4nAg1g" TargetMode="External"/><Relationship Id="rId10" Type="http://schemas.openxmlformats.org/officeDocument/2006/relationships/hyperlink" Target="https://disk.yandex.ru/d/uPT1ANIqLPB0Kg" TargetMode="External"/><Relationship Id="rId19" Type="http://schemas.openxmlformats.org/officeDocument/2006/relationships/hyperlink" Target="https://disk.yandex.ru/i/khkjetyBGg9bVQ" TargetMode="External"/><Relationship Id="rId4" Type="http://schemas.openxmlformats.org/officeDocument/2006/relationships/hyperlink" Target="https://disk.yandex.ru/d/uPT1ANIqLPB0Kg" TargetMode="External"/><Relationship Id="rId9" Type="http://schemas.openxmlformats.org/officeDocument/2006/relationships/hyperlink" Target="https://disk.yandex.ru/d/uPT1ANIqLPB0Kg" TargetMode="External"/><Relationship Id="rId14" Type="http://schemas.openxmlformats.org/officeDocument/2006/relationships/hyperlink" Target="https://disk.yandex.ru/d/uPT1ANIqLPB0Kg" TargetMode="External"/><Relationship Id="rId22" Type="http://schemas.openxmlformats.org/officeDocument/2006/relationships/hyperlink" Target="https://disk.yandex.ru/i/13K2XhhRjMCM9Q" TargetMode="External"/><Relationship Id="rId27" Type="http://schemas.openxmlformats.org/officeDocument/2006/relationships/hyperlink" Target="https://disk.yandex.ru/i/uvQqR2anYDl4Y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7.7109375" style="1" customWidth="1"/>
    <col min="3" max="3" width="9.5703125" style="1" customWidth="1"/>
    <col min="4" max="4" width="19.140625" style="2" customWidth="1"/>
    <col min="5" max="5" width="11.42578125" style="9" customWidth="1"/>
    <col min="6" max="6" width="16" style="1" customWidth="1"/>
    <col min="7" max="7" width="16.140625" style="1" customWidth="1"/>
    <col min="8" max="8" width="18.85546875" style="1" customWidth="1"/>
    <col min="9" max="9" width="18.28515625" style="1" customWidth="1"/>
    <col min="10" max="11" width="14.28515625" style="1" customWidth="1"/>
    <col min="12" max="12" width="14.85546875" style="1" customWidth="1"/>
    <col min="13" max="13" width="13.7109375" style="1" customWidth="1"/>
    <col min="14" max="14" width="21.85546875" style="1" customWidth="1"/>
    <col min="15" max="15" width="22.85546875" style="1" customWidth="1"/>
    <col min="16" max="16" width="13.7109375" style="1" customWidth="1"/>
    <col min="17" max="16384" width="9.140625" style="1"/>
  </cols>
  <sheetData>
    <row r="1" spans="1:16" s="4" customFormat="1" ht="25.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9</v>
      </c>
      <c r="G1" s="3" t="s">
        <v>10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11</v>
      </c>
      <c r="O1" s="3" t="s">
        <v>5</v>
      </c>
      <c r="P1" s="3" t="s">
        <v>6</v>
      </c>
    </row>
    <row r="2" spans="1:16" s="8" customFormat="1" ht="38.25" x14ac:dyDescent="0.25">
      <c r="A2" s="5" t="s">
        <v>13</v>
      </c>
      <c r="B2" s="5" t="s">
        <v>8</v>
      </c>
      <c r="C2" s="10" t="s">
        <v>2</v>
      </c>
      <c r="D2" s="5" t="s">
        <v>14</v>
      </c>
      <c r="E2" s="12" t="s">
        <v>7</v>
      </c>
      <c r="F2" s="5">
        <v>50</v>
      </c>
      <c r="G2" s="5">
        <v>1</v>
      </c>
      <c r="H2" s="6">
        <f>580*F2</f>
        <v>29000</v>
      </c>
      <c r="I2" s="6">
        <f>530*F2</f>
        <v>26500</v>
      </c>
      <c r="J2" s="6">
        <f>290*F2</f>
        <v>14500</v>
      </c>
      <c r="K2" s="6">
        <f>320*F2</f>
        <v>16000</v>
      </c>
      <c r="L2" s="6">
        <f>155*F2</f>
        <v>7750</v>
      </c>
      <c r="M2" s="7">
        <f>80*F2</f>
        <v>4000</v>
      </c>
      <c r="N2" s="5" t="s">
        <v>35</v>
      </c>
      <c r="O2" s="5" t="s">
        <v>34</v>
      </c>
      <c r="P2" s="5" t="s">
        <v>12</v>
      </c>
    </row>
    <row r="3" spans="1:16" ht="38.25" x14ac:dyDescent="0.25">
      <c r="A3" s="5" t="s">
        <v>13</v>
      </c>
      <c r="B3" s="5" t="s">
        <v>8</v>
      </c>
      <c r="C3" s="10" t="s">
        <v>2</v>
      </c>
      <c r="D3" s="5" t="s">
        <v>15</v>
      </c>
      <c r="E3" s="12" t="s">
        <v>7</v>
      </c>
      <c r="F3" s="11">
        <v>99</v>
      </c>
      <c r="G3" s="5">
        <v>1</v>
      </c>
      <c r="H3" s="6">
        <f t="shared" ref="H3:H15" si="0">580*F3</f>
        <v>57420</v>
      </c>
      <c r="I3" s="6">
        <f t="shared" ref="I3:I15" si="1">530*F3</f>
        <v>52470</v>
      </c>
      <c r="J3" s="6">
        <f t="shared" ref="J3:J15" si="2">290*F3</f>
        <v>28710</v>
      </c>
      <c r="K3" s="6">
        <f t="shared" ref="K3:K15" si="3">320*F3</f>
        <v>31680</v>
      </c>
      <c r="L3" s="6">
        <f t="shared" ref="L3:L15" si="4">155*F3</f>
        <v>15345</v>
      </c>
      <c r="M3" s="7">
        <f t="shared" ref="M3:M15" si="5">80*F3</f>
        <v>7920</v>
      </c>
      <c r="N3" s="5" t="s">
        <v>35</v>
      </c>
      <c r="O3" s="5" t="s">
        <v>34</v>
      </c>
      <c r="P3" s="5" t="s">
        <v>12</v>
      </c>
    </row>
    <row r="4" spans="1:16" ht="38.25" x14ac:dyDescent="0.25">
      <c r="A4" s="5" t="s">
        <v>13</v>
      </c>
      <c r="B4" s="5" t="s">
        <v>8</v>
      </c>
      <c r="C4" s="10" t="s">
        <v>2</v>
      </c>
      <c r="D4" s="5" t="s">
        <v>16</v>
      </c>
      <c r="E4" s="12" t="s">
        <v>7</v>
      </c>
      <c r="F4" s="11">
        <v>119</v>
      </c>
      <c r="G4" s="5">
        <v>1</v>
      </c>
      <c r="H4" s="6">
        <f t="shared" si="0"/>
        <v>69020</v>
      </c>
      <c r="I4" s="6">
        <f t="shared" si="1"/>
        <v>63070</v>
      </c>
      <c r="J4" s="6">
        <f t="shared" si="2"/>
        <v>34510</v>
      </c>
      <c r="K4" s="6">
        <f t="shared" si="3"/>
        <v>38080</v>
      </c>
      <c r="L4" s="6">
        <f t="shared" si="4"/>
        <v>18445</v>
      </c>
      <c r="M4" s="7">
        <f t="shared" si="5"/>
        <v>9520</v>
      </c>
      <c r="N4" s="5" t="s">
        <v>35</v>
      </c>
      <c r="O4" s="5" t="s">
        <v>34</v>
      </c>
      <c r="P4" s="5" t="s">
        <v>12</v>
      </c>
    </row>
    <row r="5" spans="1:16" ht="38.25" x14ac:dyDescent="0.25">
      <c r="A5" s="5" t="s">
        <v>13</v>
      </c>
      <c r="B5" s="5" t="s">
        <v>8</v>
      </c>
      <c r="C5" s="10" t="s">
        <v>2</v>
      </c>
      <c r="D5" s="5" t="s">
        <v>17</v>
      </c>
      <c r="E5" s="12" t="s">
        <v>7</v>
      </c>
      <c r="F5" s="11">
        <v>110</v>
      </c>
      <c r="G5" s="5">
        <v>1</v>
      </c>
      <c r="H5" s="6">
        <f t="shared" si="0"/>
        <v>63800</v>
      </c>
      <c r="I5" s="6">
        <f t="shared" si="1"/>
        <v>58300</v>
      </c>
      <c r="J5" s="6">
        <f t="shared" si="2"/>
        <v>31900</v>
      </c>
      <c r="K5" s="6">
        <f t="shared" si="3"/>
        <v>35200</v>
      </c>
      <c r="L5" s="6">
        <f t="shared" si="4"/>
        <v>17050</v>
      </c>
      <c r="M5" s="7">
        <f t="shared" si="5"/>
        <v>8800</v>
      </c>
      <c r="N5" s="5" t="s">
        <v>35</v>
      </c>
      <c r="O5" s="5" t="s">
        <v>34</v>
      </c>
      <c r="P5" s="5" t="s">
        <v>12</v>
      </c>
    </row>
    <row r="6" spans="1:16" ht="38.25" x14ac:dyDescent="0.25">
      <c r="A6" s="5" t="s">
        <v>13</v>
      </c>
      <c r="B6" s="5" t="s">
        <v>8</v>
      </c>
      <c r="C6" s="10" t="s">
        <v>2</v>
      </c>
      <c r="D6" s="5" t="s">
        <v>18</v>
      </c>
      <c r="E6" s="12" t="s">
        <v>7</v>
      </c>
      <c r="F6" s="11">
        <v>154</v>
      </c>
      <c r="G6" s="5">
        <v>1</v>
      </c>
      <c r="H6" s="6">
        <f t="shared" si="0"/>
        <v>89320</v>
      </c>
      <c r="I6" s="6">
        <f t="shared" si="1"/>
        <v>81620</v>
      </c>
      <c r="J6" s="6">
        <f t="shared" si="2"/>
        <v>44660</v>
      </c>
      <c r="K6" s="6">
        <f t="shared" si="3"/>
        <v>49280</v>
      </c>
      <c r="L6" s="6">
        <f t="shared" si="4"/>
        <v>23870</v>
      </c>
      <c r="M6" s="7">
        <f t="shared" si="5"/>
        <v>12320</v>
      </c>
      <c r="N6" s="5" t="s">
        <v>35</v>
      </c>
      <c r="O6" s="5" t="s">
        <v>34</v>
      </c>
      <c r="P6" s="5" t="s">
        <v>12</v>
      </c>
    </row>
    <row r="7" spans="1:16" ht="38.25" x14ac:dyDescent="0.25">
      <c r="A7" s="5" t="s">
        <v>13</v>
      </c>
      <c r="B7" s="5" t="s">
        <v>8</v>
      </c>
      <c r="C7" s="10" t="s">
        <v>2</v>
      </c>
      <c r="D7" s="5" t="s">
        <v>19</v>
      </c>
      <c r="E7" s="12" t="s">
        <v>7</v>
      </c>
      <c r="F7" s="11">
        <v>42</v>
      </c>
      <c r="G7" s="5">
        <v>1</v>
      </c>
      <c r="H7" s="6">
        <f t="shared" si="0"/>
        <v>24360</v>
      </c>
      <c r="I7" s="6">
        <f t="shared" si="1"/>
        <v>22260</v>
      </c>
      <c r="J7" s="6">
        <f t="shared" si="2"/>
        <v>12180</v>
      </c>
      <c r="K7" s="6">
        <f t="shared" si="3"/>
        <v>13440</v>
      </c>
      <c r="L7" s="6">
        <f t="shared" si="4"/>
        <v>6510</v>
      </c>
      <c r="M7" s="7">
        <f t="shared" si="5"/>
        <v>3360</v>
      </c>
      <c r="N7" s="5" t="s">
        <v>35</v>
      </c>
      <c r="O7" s="5" t="s">
        <v>34</v>
      </c>
      <c r="P7" s="5" t="s">
        <v>12</v>
      </c>
    </row>
    <row r="8" spans="1:16" ht="38.25" x14ac:dyDescent="0.25">
      <c r="A8" s="5" t="s">
        <v>13</v>
      </c>
      <c r="B8" s="5" t="s">
        <v>8</v>
      </c>
      <c r="C8" s="10" t="s">
        <v>2</v>
      </c>
      <c r="D8" s="5" t="s">
        <v>20</v>
      </c>
      <c r="E8" s="12" t="s">
        <v>7</v>
      </c>
      <c r="F8" s="11">
        <v>42</v>
      </c>
      <c r="G8" s="5">
        <v>1</v>
      </c>
      <c r="H8" s="6">
        <f t="shared" si="0"/>
        <v>24360</v>
      </c>
      <c r="I8" s="6">
        <f t="shared" si="1"/>
        <v>22260</v>
      </c>
      <c r="J8" s="6">
        <f t="shared" si="2"/>
        <v>12180</v>
      </c>
      <c r="K8" s="6">
        <f t="shared" si="3"/>
        <v>13440</v>
      </c>
      <c r="L8" s="6">
        <f t="shared" si="4"/>
        <v>6510</v>
      </c>
      <c r="M8" s="7">
        <f t="shared" si="5"/>
        <v>3360</v>
      </c>
      <c r="N8" s="5" t="s">
        <v>35</v>
      </c>
      <c r="O8" s="5" t="s">
        <v>34</v>
      </c>
      <c r="P8" s="5" t="s">
        <v>12</v>
      </c>
    </row>
    <row r="9" spans="1:16" ht="38.25" x14ac:dyDescent="0.25">
      <c r="A9" s="5" t="s">
        <v>13</v>
      </c>
      <c r="B9" s="5" t="s">
        <v>8</v>
      </c>
      <c r="C9" s="10" t="s">
        <v>2</v>
      </c>
      <c r="D9" s="5" t="s">
        <v>21</v>
      </c>
      <c r="E9" s="12" t="s">
        <v>7</v>
      </c>
      <c r="F9" s="11">
        <v>53</v>
      </c>
      <c r="G9" s="5">
        <v>1</v>
      </c>
      <c r="H9" s="6">
        <f t="shared" si="0"/>
        <v>30740</v>
      </c>
      <c r="I9" s="6">
        <f t="shared" si="1"/>
        <v>28090</v>
      </c>
      <c r="J9" s="6">
        <f t="shared" si="2"/>
        <v>15370</v>
      </c>
      <c r="K9" s="6">
        <f t="shared" si="3"/>
        <v>16960</v>
      </c>
      <c r="L9" s="6">
        <f t="shared" si="4"/>
        <v>8215</v>
      </c>
      <c r="M9" s="7">
        <f t="shared" si="5"/>
        <v>4240</v>
      </c>
      <c r="N9" s="5" t="s">
        <v>35</v>
      </c>
      <c r="O9" s="5" t="s">
        <v>34</v>
      </c>
      <c r="P9" s="5" t="s">
        <v>12</v>
      </c>
    </row>
    <row r="10" spans="1:16" ht="38.25" x14ac:dyDescent="0.25">
      <c r="A10" s="5" t="s">
        <v>13</v>
      </c>
      <c r="B10" s="5" t="s">
        <v>8</v>
      </c>
      <c r="C10" s="10" t="s">
        <v>2</v>
      </c>
      <c r="D10" s="5" t="s">
        <v>22</v>
      </c>
      <c r="E10" s="12" t="s">
        <v>7</v>
      </c>
      <c r="F10" s="11">
        <v>108</v>
      </c>
      <c r="G10" s="5">
        <v>1</v>
      </c>
      <c r="H10" s="6">
        <f t="shared" si="0"/>
        <v>62640</v>
      </c>
      <c r="I10" s="6">
        <f t="shared" si="1"/>
        <v>57240</v>
      </c>
      <c r="J10" s="6">
        <f t="shared" si="2"/>
        <v>31320</v>
      </c>
      <c r="K10" s="6">
        <f t="shared" si="3"/>
        <v>34560</v>
      </c>
      <c r="L10" s="6">
        <f t="shared" si="4"/>
        <v>16740</v>
      </c>
      <c r="M10" s="7">
        <f t="shared" si="5"/>
        <v>8640</v>
      </c>
      <c r="N10" s="5" t="s">
        <v>35</v>
      </c>
      <c r="O10" s="5" t="s">
        <v>34</v>
      </c>
      <c r="P10" s="5" t="s">
        <v>12</v>
      </c>
    </row>
    <row r="11" spans="1:16" ht="38.25" x14ac:dyDescent="0.25">
      <c r="A11" s="5" t="s">
        <v>13</v>
      </c>
      <c r="B11" s="5" t="s">
        <v>8</v>
      </c>
      <c r="C11" s="10" t="s">
        <v>2</v>
      </c>
      <c r="D11" s="5" t="s">
        <v>23</v>
      </c>
      <c r="E11" s="12" t="s">
        <v>7</v>
      </c>
      <c r="F11" s="11">
        <v>34</v>
      </c>
      <c r="G11" s="5">
        <v>1</v>
      </c>
      <c r="H11" s="6">
        <f t="shared" si="0"/>
        <v>19720</v>
      </c>
      <c r="I11" s="6">
        <f t="shared" si="1"/>
        <v>18020</v>
      </c>
      <c r="J11" s="6">
        <f t="shared" si="2"/>
        <v>9860</v>
      </c>
      <c r="K11" s="6">
        <f t="shared" si="3"/>
        <v>10880</v>
      </c>
      <c r="L11" s="6">
        <f t="shared" si="4"/>
        <v>5270</v>
      </c>
      <c r="M11" s="7">
        <f t="shared" si="5"/>
        <v>2720</v>
      </c>
      <c r="N11" s="5" t="s">
        <v>35</v>
      </c>
      <c r="O11" s="5" t="s">
        <v>34</v>
      </c>
      <c r="P11" s="5" t="s">
        <v>12</v>
      </c>
    </row>
    <row r="12" spans="1:16" ht="38.25" x14ac:dyDescent="0.25">
      <c r="A12" s="5" t="s">
        <v>13</v>
      </c>
      <c r="B12" s="5" t="s">
        <v>8</v>
      </c>
      <c r="C12" s="10" t="s">
        <v>2</v>
      </c>
      <c r="D12" s="5" t="s">
        <v>24</v>
      </c>
      <c r="E12" s="12" t="s">
        <v>7</v>
      </c>
      <c r="F12" s="11">
        <v>107</v>
      </c>
      <c r="G12" s="5">
        <v>1</v>
      </c>
      <c r="H12" s="6">
        <f t="shared" si="0"/>
        <v>62060</v>
      </c>
      <c r="I12" s="6">
        <f t="shared" si="1"/>
        <v>56710</v>
      </c>
      <c r="J12" s="6">
        <f t="shared" si="2"/>
        <v>31030</v>
      </c>
      <c r="K12" s="6">
        <f t="shared" si="3"/>
        <v>34240</v>
      </c>
      <c r="L12" s="6">
        <f t="shared" si="4"/>
        <v>16585</v>
      </c>
      <c r="M12" s="7">
        <f t="shared" si="5"/>
        <v>8560</v>
      </c>
      <c r="N12" s="5" t="s">
        <v>35</v>
      </c>
      <c r="O12" s="5" t="s">
        <v>34</v>
      </c>
      <c r="P12" s="5" t="s">
        <v>12</v>
      </c>
    </row>
    <row r="13" spans="1:16" ht="38.25" x14ac:dyDescent="0.25">
      <c r="A13" s="5" t="s">
        <v>13</v>
      </c>
      <c r="B13" s="5" t="s">
        <v>8</v>
      </c>
      <c r="C13" s="10" t="s">
        <v>2</v>
      </c>
      <c r="D13" s="5" t="s">
        <v>25</v>
      </c>
      <c r="E13" s="12" t="s">
        <v>7</v>
      </c>
      <c r="F13" s="11">
        <v>42</v>
      </c>
      <c r="G13" s="5">
        <v>1</v>
      </c>
      <c r="H13" s="6">
        <f t="shared" si="0"/>
        <v>24360</v>
      </c>
      <c r="I13" s="6">
        <f t="shared" si="1"/>
        <v>22260</v>
      </c>
      <c r="J13" s="6">
        <f t="shared" si="2"/>
        <v>12180</v>
      </c>
      <c r="K13" s="6">
        <f t="shared" si="3"/>
        <v>13440</v>
      </c>
      <c r="L13" s="6">
        <f t="shared" si="4"/>
        <v>6510</v>
      </c>
      <c r="M13" s="7">
        <f t="shared" si="5"/>
        <v>3360</v>
      </c>
      <c r="N13" s="5" t="s">
        <v>35</v>
      </c>
      <c r="O13" s="5" t="s">
        <v>34</v>
      </c>
      <c r="P13" s="5" t="s">
        <v>12</v>
      </c>
    </row>
    <row r="14" spans="1:16" ht="38.25" x14ac:dyDescent="0.25">
      <c r="A14" s="5" t="s">
        <v>13</v>
      </c>
      <c r="B14" s="5" t="s">
        <v>8</v>
      </c>
      <c r="C14" s="10" t="s">
        <v>2</v>
      </c>
      <c r="D14" s="5" t="s">
        <v>26</v>
      </c>
      <c r="E14" s="12" t="s">
        <v>7</v>
      </c>
      <c r="F14" s="11">
        <v>52</v>
      </c>
      <c r="G14" s="5">
        <v>1</v>
      </c>
      <c r="H14" s="6">
        <f t="shared" si="0"/>
        <v>30160</v>
      </c>
      <c r="I14" s="6">
        <f t="shared" si="1"/>
        <v>27560</v>
      </c>
      <c r="J14" s="6">
        <f t="shared" si="2"/>
        <v>15080</v>
      </c>
      <c r="K14" s="6">
        <f t="shared" si="3"/>
        <v>16640</v>
      </c>
      <c r="L14" s="6">
        <f t="shared" si="4"/>
        <v>8060</v>
      </c>
      <c r="M14" s="7">
        <f t="shared" si="5"/>
        <v>4160</v>
      </c>
      <c r="N14" s="5" t="s">
        <v>35</v>
      </c>
      <c r="O14" s="5" t="s">
        <v>34</v>
      </c>
      <c r="P14" s="5" t="s">
        <v>12</v>
      </c>
    </row>
    <row r="15" spans="1:16" ht="38.25" x14ac:dyDescent="0.25">
      <c r="A15" s="5" t="s">
        <v>13</v>
      </c>
      <c r="B15" s="5" t="s">
        <v>8</v>
      </c>
      <c r="C15" s="10" t="s">
        <v>2</v>
      </c>
      <c r="D15" s="5" t="s">
        <v>27</v>
      </c>
      <c r="E15" s="12" t="s">
        <v>7</v>
      </c>
      <c r="F15" s="11">
        <v>40</v>
      </c>
      <c r="G15" s="5">
        <v>1</v>
      </c>
      <c r="H15" s="6">
        <f t="shared" si="0"/>
        <v>23200</v>
      </c>
      <c r="I15" s="6">
        <f t="shared" si="1"/>
        <v>21200</v>
      </c>
      <c r="J15" s="6">
        <f t="shared" si="2"/>
        <v>11600</v>
      </c>
      <c r="K15" s="6">
        <f t="shared" si="3"/>
        <v>12800</v>
      </c>
      <c r="L15" s="6">
        <f t="shared" si="4"/>
        <v>6200</v>
      </c>
      <c r="M15" s="7">
        <f t="shared" si="5"/>
        <v>3200</v>
      </c>
      <c r="N15" s="5" t="s">
        <v>35</v>
      </c>
      <c r="O15" s="5" t="s">
        <v>34</v>
      </c>
      <c r="P15" s="5" t="s">
        <v>12</v>
      </c>
    </row>
  </sheetData>
  <autoFilter ref="A1:P1"/>
  <phoneticPr fontId="5" type="noConversion"/>
  <hyperlinks>
    <hyperlink ref="C2" r:id="rId1"/>
    <hyperlink ref="C3" r:id="rId2"/>
    <hyperlink ref="C4" r:id="rId3"/>
    <hyperlink ref="C5" r:id="rId4"/>
    <hyperlink ref="C6" r:id="rId5"/>
    <hyperlink ref="C7" r:id="rId6"/>
    <hyperlink ref="C8" r:id="rId7"/>
    <hyperlink ref="C9" r:id="rId8"/>
    <hyperlink ref="C10" r:id="rId9"/>
    <hyperlink ref="C11" r:id="rId10"/>
    <hyperlink ref="C12" r:id="rId11"/>
    <hyperlink ref="C13" r:id="rId12"/>
    <hyperlink ref="C14" r:id="rId13"/>
    <hyperlink ref="C15" r:id="rId14"/>
    <hyperlink ref="E2" r:id="rId15"/>
    <hyperlink ref="E11" r:id="rId16"/>
    <hyperlink ref="E12" r:id="rId17"/>
    <hyperlink ref="E13" r:id="rId18"/>
    <hyperlink ref="E14" r:id="rId19"/>
    <hyperlink ref="E15" r:id="rId20"/>
    <hyperlink ref="E3" r:id="rId21"/>
    <hyperlink ref="E4" r:id="rId22"/>
    <hyperlink ref="E5" r:id="rId23"/>
    <hyperlink ref="E6" r:id="rId24"/>
    <hyperlink ref="E7" r:id="rId25"/>
    <hyperlink ref="E8" r:id="rId26"/>
    <hyperlink ref="E9" r:id="rId27"/>
    <hyperlink ref="E10" r:id="rId28"/>
  </hyperlinks>
  <pageMargins left="0.7" right="0.7" top="0.75" bottom="0.75" header="0.3" footer="0.3"/>
  <pageSetup paperSize="9" orientation="portrait" horizontalDpi="300" verticalDpi="300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13</cp:revision>
  <dcterms:created xsi:type="dcterms:W3CDTF">2006-09-16T00:00:00Z</dcterms:created>
  <dcterms:modified xsi:type="dcterms:W3CDTF">2026-02-08T15:12:39Z</dcterms:modified>
</cp:coreProperties>
</file>