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Яндекс.Диск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J3" i="1"/>
  <c r="K3" i="1"/>
  <c r="L3" i="1"/>
  <c r="M3" i="1"/>
  <c r="N3" i="1"/>
  <c r="O3" i="1"/>
  <c r="I4" i="1"/>
  <c r="J4" i="1"/>
  <c r="K4" i="1"/>
  <c r="L4" i="1"/>
  <c r="M4" i="1"/>
  <c r="N4" i="1"/>
  <c r="O4" i="1"/>
  <c r="I5" i="1"/>
  <c r="J5" i="1"/>
  <c r="K5" i="1"/>
  <c r="L5" i="1"/>
  <c r="M5" i="1"/>
  <c r="N5" i="1"/>
  <c r="O5" i="1"/>
  <c r="I6" i="1"/>
  <c r="J6" i="1"/>
  <c r="K6" i="1"/>
  <c r="L6" i="1"/>
  <c r="M6" i="1"/>
  <c r="N6" i="1"/>
  <c r="O6" i="1"/>
  <c r="I7" i="1"/>
  <c r="J7" i="1"/>
  <c r="K7" i="1"/>
  <c r="L7" i="1"/>
  <c r="M7" i="1"/>
  <c r="N7" i="1"/>
  <c r="O7" i="1"/>
  <c r="I8" i="1"/>
  <c r="J8" i="1"/>
  <c r="K8" i="1"/>
  <c r="L8" i="1"/>
  <c r="M8" i="1"/>
  <c r="N8" i="1"/>
  <c r="O8" i="1"/>
  <c r="I9" i="1"/>
  <c r="J9" i="1"/>
  <c r="K9" i="1"/>
  <c r="L9" i="1"/>
  <c r="M9" i="1"/>
  <c r="N9" i="1"/>
  <c r="O9" i="1"/>
  <c r="I10" i="1"/>
  <c r="J10" i="1"/>
  <c r="K10" i="1"/>
  <c r="L10" i="1"/>
  <c r="M10" i="1"/>
  <c r="N10" i="1"/>
  <c r="O10" i="1"/>
  <c r="I11" i="1"/>
  <c r="J11" i="1"/>
  <c r="K11" i="1"/>
  <c r="L11" i="1"/>
  <c r="M11" i="1"/>
  <c r="N11" i="1"/>
  <c r="O11" i="1"/>
  <c r="I12" i="1"/>
  <c r="J12" i="1"/>
  <c r="K12" i="1"/>
  <c r="L12" i="1"/>
  <c r="M12" i="1"/>
  <c r="N12" i="1"/>
  <c r="O12" i="1"/>
  <c r="I13" i="1"/>
  <c r="J13" i="1"/>
  <c r="K13" i="1"/>
  <c r="L13" i="1"/>
  <c r="M13" i="1"/>
  <c r="N13" i="1"/>
  <c r="O13" i="1"/>
  <c r="I14" i="1"/>
  <c r="J14" i="1"/>
  <c r="K14" i="1"/>
  <c r="L14" i="1"/>
  <c r="M14" i="1"/>
  <c r="N14" i="1"/>
  <c r="O14" i="1"/>
  <c r="I15" i="1"/>
  <c r="J15" i="1"/>
  <c r="K15" i="1"/>
  <c r="L15" i="1"/>
  <c r="M15" i="1"/>
  <c r="N15" i="1"/>
  <c r="O15" i="1"/>
  <c r="O2" i="1"/>
  <c r="N2" i="1"/>
  <c r="M2" i="1"/>
  <c r="L2" i="1"/>
  <c r="K2" i="1"/>
  <c r="J2" i="1"/>
  <c r="H2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</calcChain>
</file>

<file path=xl/sharedStrings.xml><?xml version="1.0" encoding="utf-8"?>
<sst xmlns="http://schemas.openxmlformats.org/spreadsheetml/2006/main" count="130" uniqueCount="38">
  <si>
    <t>Город</t>
  </si>
  <si>
    <t>Вид рекламы</t>
  </si>
  <si>
    <t>Фото</t>
  </si>
  <si>
    <t>Район</t>
  </si>
  <si>
    <t>Адреса</t>
  </si>
  <si>
    <t>А5</t>
  </si>
  <si>
    <t>А4</t>
  </si>
  <si>
    <t>А3</t>
  </si>
  <si>
    <t>Фотоотчет</t>
  </si>
  <si>
    <t>Услуги дизайнера</t>
  </si>
  <si>
    <t>Ссылка</t>
  </si>
  <si>
    <t>Реклама на стенде в кабине лифта</t>
  </si>
  <si>
    <t>Количество стендов</t>
  </si>
  <si>
    <t>Период, мес.</t>
  </si>
  <si>
    <t>Монтаж/Демонтаж</t>
  </si>
  <si>
    <t>От 900 руб.</t>
  </si>
  <si>
    <t>Краснодар</t>
  </si>
  <si>
    <t>Сектор 1  «ЮМР»</t>
  </si>
  <si>
    <t>Сектор 2  «ЦМР»</t>
  </si>
  <si>
    <t>Сектор 3 «ФМР»</t>
  </si>
  <si>
    <t>Сектор 4 «ЖК Инсити»</t>
  </si>
  <si>
    <t>Сектор 5 «40 лет Победы»</t>
  </si>
  <si>
    <t>Сектор 6 «Черкасская»</t>
  </si>
  <si>
    <t>Сектор 7 «ЖК Новый город»</t>
  </si>
  <si>
    <t>Сектор 8 «Петра Метальникова»</t>
  </si>
  <si>
    <t>Сектор 9 «Галактика»</t>
  </si>
  <si>
    <t>Сектор 10 «ЖК Спортивная деревня»</t>
  </si>
  <si>
    <t>Сектор 11 «ЖК Московский»</t>
  </si>
  <si>
    <t>Сектор 12 «пос. Российский»</t>
  </si>
  <si>
    <t>Сектор 13 «ЖК Новые Сезоны»</t>
  </si>
  <si>
    <t>Сектор 14 «Репина»</t>
  </si>
  <si>
    <t>А6</t>
  </si>
  <si>
    <t>Спец полоса (820х50 мм)</t>
  </si>
  <si>
    <t>Евро формат (88х255 мм)</t>
  </si>
  <si>
    <t>1/2Спец полоса (410х50 мм)</t>
  </si>
  <si>
    <t>1/4Спец полоса (205х50 мм)</t>
  </si>
  <si>
    <t>С 5 по 10 числа каждого месяца</t>
  </si>
  <si>
    <t>100% предоставляется в течение 7 рабочих дней после окончания монтажа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</si>
</sst>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Vdd0PTcFwhPPfA" TargetMode="External"/><Relationship Id="rId13" Type="http://schemas.openxmlformats.org/officeDocument/2006/relationships/hyperlink" Target="https://disk.yandex.ru/i/LDYK76tbevx1RA" TargetMode="External"/><Relationship Id="rId3" Type="http://schemas.openxmlformats.org/officeDocument/2006/relationships/hyperlink" Target="https://disk.yandex.ru/i/EutlksNEhSc6zg" TargetMode="External"/><Relationship Id="rId7" Type="http://schemas.openxmlformats.org/officeDocument/2006/relationships/hyperlink" Target="https://disk.yandex.ru/i/VRpb0UyO51p37w" TargetMode="External"/><Relationship Id="rId12" Type="http://schemas.openxmlformats.org/officeDocument/2006/relationships/hyperlink" Target="https://disk.yandex.ru/i/y_opGyMtTre1XA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uPT1ANIqLPB0Kg" TargetMode="External"/><Relationship Id="rId16" Type="http://schemas.openxmlformats.org/officeDocument/2006/relationships/hyperlink" Target="https://disk.yandex.ru/i/z6SIMKjpEig2-Q" TargetMode="External"/><Relationship Id="rId1" Type="http://schemas.openxmlformats.org/officeDocument/2006/relationships/hyperlink" Target="https://disk.yandex.ru/d/uPT1ANIqLPB0Kg" TargetMode="External"/><Relationship Id="rId6" Type="http://schemas.openxmlformats.org/officeDocument/2006/relationships/hyperlink" Target="https://disk.yandex.ru/i/ylzbfOeUUMkeDA" TargetMode="External"/><Relationship Id="rId11" Type="http://schemas.openxmlformats.org/officeDocument/2006/relationships/hyperlink" Target="https://disk.yandex.ru/i/DuOMzzkGZEJV7w" TargetMode="External"/><Relationship Id="rId5" Type="http://schemas.openxmlformats.org/officeDocument/2006/relationships/hyperlink" Target="https://disk.yandex.ru/i/4sgnxskw_ZV-Ow" TargetMode="External"/><Relationship Id="rId15" Type="http://schemas.openxmlformats.org/officeDocument/2006/relationships/hyperlink" Target="https://disk.yandex.ru/i/_j5I6y5E7OtVag" TargetMode="External"/><Relationship Id="rId10" Type="http://schemas.openxmlformats.org/officeDocument/2006/relationships/hyperlink" Target="https://disk.yandex.ru/i/IzMuVYG1NGyGqg" TargetMode="External"/><Relationship Id="rId4" Type="http://schemas.openxmlformats.org/officeDocument/2006/relationships/hyperlink" Target="https://disk.yandex.ru/i/eVmxK1i1vD4bkw" TargetMode="External"/><Relationship Id="rId9" Type="http://schemas.openxmlformats.org/officeDocument/2006/relationships/hyperlink" Target="https://disk.yandex.ru/i/4QiuCcdsBgt-Dg" TargetMode="External"/><Relationship Id="rId14" Type="http://schemas.openxmlformats.org/officeDocument/2006/relationships/hyperlink" Target="https://disk.yandex.ru/i/Y8vv1pEqK5Opb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17.7109375" style="1" customWidth="1"/>
    <col min="3" max="3" width="9.5703125" style="1" customWidth="1"/>
    <col min="4" max="4" width="19.140625" style="2" customWidth="1"/>
    <col min="5" max="5" width="11.42578125" style="10" customWidth="1"/>
    <col min="6" max="6" width="16" style="1" customWidth="1"/>
    <col min="7" max="7" width="16.140625" style="1" customWidth="1"/>
    <col min="8" max="10" width="10.28515625" style="1" customWidth="1"/>
    <col min="11" max="11" width="11.28515625" style="1" customWidth="1"/>
    <col min="12" max="12" width="13.140625" style="1" customWidth="1"/>
    <col min="13" max="13" width="15" style="1" customWidth="1"/>
    <col min="14" max="14" width="14.7109375" style="1" customWidth="1"/>
    <col min="15" max="15" width="14.5703125" style="1" customWidth="1"/>
    <col min="16" max="16" width="21.85546875" style="1" customWidth="1"/>
    <col min="17" max="17" width="22.85546875" style="1" customWidth="1"/>
    <col min="18" max="18" width="20.140625" style="1" customWidth="1"/>
    <col min="19" max="16384" width="9.140625" style="1"/>
  </cols>
  <sheetData>
    <row r="1" spans="1:18" s="5" customFormat="1" ht="25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12</v>
      </c>
      <c r="G1" s="4" t="s">
        <v>13</v>
      </c>
      <c r="H1" s="4" t="s">
        <v>31</v>
      </c>
      <c r="I1" s="4" t="s">
        <v>5</v>
      </c>
      <c r="J1" s="4" t="s">
        <v>6</v>
      </c>
      <c r="K1" s="4" t="s">
        <v>7</v>
      </c>
      <c r="L1" s="4" t="s">
        <v>33</v>
      </c>
      <c r="M1" s="4" t="s">
        <v>32</v>
      </c>
      <c r="N1" s="4" t="s">
        <v>34</v>
      </c>
      <c r="O1" s="4" t="s">
        <v>35</v>
      </c>
      <c r="P1" s="4" t="s">
        <v>14</v>
      </c>
      <c r="Q1" s="4" t="s">
        <v>8</v>
      </c>
      <c r="R1" s="4" t="s">
        <v>9</v>
      </c>
    </row>
    <row r="2" spans="1:18" s="9" customFormat="1" ht="38.25" x14ac:dyDescent="0.25">
      <c r="A2" s="6" t="s">
        <v>16</v>
      </c>
      <c r="B2" s="6" t="s">
        <v>11</v>
      </c>
      <c r="C2" s="11" t="s">
        <v>2</v>
      </c>
      <c r="D2" s="6" t="s">
        <v>17</v>
      </c>
      <c r="E2" s="11" t="s">
        <v>10</v>
      </c>
      <c r="F2" s="6">
        <v>120</v>
      </c>
      <c r="G2" s="6">
        <v>1</v>
      </c>
      <c r="H2" s="7">
        <f>125*F2</f>
        <v>15000</v>
      </c>
      <c r="I2" s="7">
        <f>250*F2</f>
        <v>30000</v>
      </c>
      <c r="J2" s="7">
        <f>500*F2</f>
        <v>60000</v>
      </c>
      <c r="K2" s="7">
        <f>1000*F2</f>
        <v>120000</v>
      </c>
      <c r="L2" s="7">
        <f>250*F2</f>
        <v>30000</v>
      </c>
      <c r="M2" s="8">
        <f>250*F2</f>
        <v>30000</v>
      </c>
      <c r="N2" s="8">
        <f>125*F2</f>
        <v>15000</v>
      </c>
      <c r="O2" s="8">
        <f>65*F2</f>
        <v>7800</v>
      </c>
      <c r="P2" s="6" t="s">
        <v>36</v>
      </c>
      <c r="Q2" s="6" t="s">
        <v>37</v>
      </c>
      <c r="R2" s="6" t="s">
        <v>15</v>
      </c>
    </row>
    <row r="3" spans="1:18" ht="38.25" x14ac:dyDescent="0.25">
      <c r="A3" s="6" t="s">
        <v>16</v>
      </c>
      <c r="B3" s="6" t="s">
        <v>11</v>
      </c>
      <c r="C3" s="11" t="s">
        <v>2</v>
      </c>
      <c r="D3" s="6" t="s">
        <v>18</v>
      </c>
      <c r="E3" s="11" t="s">
        <v>10</v>
      </c>
      <c r="F3" s="6">
        <v>95</v>
      </c>
      <c r="G3" s="6">
        <v>1</v>
      </c>
      <c r="H3" s="7">
        <f t="shared" ref="H3:H15" si="0">125*F3</f>
        <v>11875</v>
      </c>
      <c r="I3" s="7">
        <f t="shared" ref="I3:I15" si="1">250*F3</f>
        <v>23750</v>
      </c>
      <c r="J3" s="7">
        <f t="shared" ref="J3:J15" si="2">500*F3</f>
        <v>47500</v>
      </c>
      <c r="K3" s="7">
        <f t="shared" ref="K3:K15" si="3">1000*F3</f>
        <v>95000</v>
      </c>
      <c r="L3" s="7">
        <f t="shared" ref="L3:L15" si="4">250*F3</f>
        <v>23750</v>
      </c>
      <c r="M3" s="8">
        <f t="shared" ref="M3:M15" si="5">250*F3</f>
        <v>23750</v>
      </c>
      <c r="N3" s="8">
        <f t="shared" ref="N3:N15" si="6">125*F3</f>
        <v>11875</v>
      </c>
      <c r="O3" s="8">
        <f t="shared" ref="O3:O15" si="7">65*F3</f>
        <v>6175</v>
      </c>
      <c r="P3" s="6" t="s">
        <v>36</v>
      </c>
      <c r="Q3" s="6" t="s">
        <v>37</v>
      </c>
      <c r="R3" s="6" t="s">
        <v>15</v>
      </c>
    </row>
    <row r="4" spans="1:18" ht="38.25" x14ac:dyDescent="0.25">
      <c r="A4" s="6" t="s">
        <v>16</v>
      </c>
      <c r="B4" s="6" t="s">
        <v>11</v>
      </c>
      <c r="C4" s="11" t="s">
        <v>2</v>
      </c>
      <c r="D4" s="6" t="s">
        <v>19</v>
      </c>
      <c r="E4" s="11" t="s">
        <v>10</v>
      </c>
      <c r="F4" s="6">
        <v>140</v>
      </c>
      <c r="G4" s="6">
        <v>1</v>
      </c>
      <c r="H4" s="7">
        <f t="shared" si="0"/>
        <v>17500</v>
      </c>
      <c r="I4" s="7">
        <f t="shared" si="1"/>
        <v>35000</v>
      </c>
      <c r="J4" s="7">
        <f t="shared" si="2"/>
        <v>70000</v>
      </c>
      <c r="K4" s="7">
        <f t="shared" si="3"/>
        <v>140000</v>
      </c>
      <c r="L4" s="7">
        <f t="shared" si="4"/>
        <v>35000</v>
      </c>
      <c r="M4" s="8">
        <f t="shared" si="5"/>
        <v>35000</v>
      </c>
      <c r="N4" s="8">
        <f t="shared" si="6"/>
        <v>17500</v>
      </c>
      <c r="O4" s="8">
        <f t="shared" si="7"/>
        <v>9100</v>
      </c>
      <c r="P4" s="6" t="s">
        <v>36</v>
      </c>
      <c r="Q4" s="6" t="s">
        <v>37</v>
      </c>
      <c r="R4" s="6" t="s">
        <v>15</v>
      </c>
    </row>
    <row r="5" spans="1:18" s="3" customFormat="1" ht="38.25" x14ac:dyDescent="0.25">
      <c r="A5" s="6" t="s">
        <v>16</v>
      </c>
      <c r="B5" s="6" t="s">
        <v>11</v>
      </c>
      <c r="C5" s="11" t="s">
        <v>2</v>
      </c>
      <c r="D5" s="6" t="s">
        <v>20</v>
      </c>
      <c r="E5" s="11" t="s">
        <v>10</v>
      </c>
      <c r="F5" s="6">
        <v>28</v>
      </c>
      <c r="G5" s="6">
        <v>1</v>
      </c>
      <c r="H5" s="7">
        <f t="shared" si="0"/>
        <v>3500</v>
      </c>
      <c r="I5" s="7">
        <f t="shared" si="1"/>
        <v>7000</v>
      </c>
      <c r="J5" s="7">
        <f t="shared" si="2"/>
        <v>14000</v>
      </c>
      <c r="K5" s="7">
        <f t="shared" si="3"/>
        <v>28000</v>
      </c>
      <c r="L5" s="7">
        <f t="shared" si="4"/>
        <v>7000</v>
      </c>
      <c r="M5" s="8">
        <f t="shared" si="5"/>
        <v>7000</v>
      </c>
      <c r="N5" s="8">
        <f t="shared" si="6"/>
        <v>3500</v>
      </c>
      <c r="O5" s="8">
        <f t="shared" si="7"/>
        <v>1820</v>
      </c>
      <c r="P5" s="6" t="s">
        <v>36</v>
      </c>
      <c r="Q5" s="6" t="s">
        <v>37</v>
      </c>
      <c r="R5" s="6" t="s">
        <v>15</v>
      </c>
    </row>
    <row r="6" spans="1:18" ht="38.25" x14ac:dyDescent="0.25">
      <c r="A6" s="6" t="s">
        <v>16</v>
      </c>
      <c r="B6" s="6" t="s">
        <v>11</v>
      </c>
      <c r="C6" s="11" t="s">
        <v>2</v>
      </c>
      <c r="D6" s="6" t="s">
        <v>21</v>
      </c>
      <c r="E6" s="11" t="s">
        <v>10</v>
      </c>
      <c r="F6" s="6">
        <v>140</v>
      </c>
      <c r="G6" s="6">
        <v>1</v>
      </c>
      <c r="H6" s="7">
        <f t="shared" si="0"/>
        <v>17500</v>
      </c>
      <c r="I6" s="7">
        <f t="shared" si="1"/>
        <v>35000</v>
      </c>
      <c r="J6" s="7">
        <f t="shared" si="2"/>
        <v>70000</v>
      </c>
      <c r="K6" s="7">
        <f t="shared" si="3"/>
        <v>140000</v>
      </c>
      <c r="L6" s="7">
        <f t="shared" si="4"/>
        <v>35000</v>
      </c>
      <c r="M6" s="8">
        <f t="shared" si="5"/>
        <v>35000</v>
      </c>
      <c r="N6" s="8">
        <f t="shared" si="6"/>
        <v>17500</v>
      </c>
      <c r="O6" s="8">
        <f t="shared" si="7"/>
        <v>9100</v>
      </c>
      <c r="P6" s="6" t="s">
        <v>36</v>
      </c>
      <c r="Q6" s="6" t="s">
        <v>37</v>
      </c>
      <c r="R6" s="6" t="s">
        <v>15</v>
      </c>
    </row>
    <row r="7" spans="1:18" ht="38.25" x14ac:dyDescent="0.25">
      <c r="A7" s="6" t="s">
        <v>16</v>
      </c>
      <c r="B7" s="6" t="s">
        <v>11</v>
      </c>
      <c r="C7" s="11" t="s">
        <v>2</v>
      </c>
      <c r="D7" s="6" t="s">
        <v>22</v>
      </c>
      <c r="E7" s="11" t="s">
        <v>10</v>
      </c>
      <c r="F7" s="6">
        <v>145</v>
      </c>
      <c r="G7" s="6">
        <v>1</v>
      </c>
      <c r="H7" s="7">
        <f t="shared" si="0"/>
        <v>18125</v>
      </c>
      <c r="I7" s="7">
        <f t="shared" si="1"/>
        <v>36250</v>
      </c>
      <c r="J7" s="7">
        <f t="shared" si="2"/>
        <v>72500</v>
      </c>
      <c r="K7" s="7">
        <f t="shared" si="3"/>
        <v>145000</v>
      </c>
      <c r="L7" s="7">
        <f t="shared" si="4"/>
        <v>36250</v>
      </c>
      <c r="M7" s="8">
        <f t="shared" si="5"/>
        <v>36250</v>
      </c>
      <c r="N7" s="8">
        <f t="shared" si="6"/>
        <v>18125</v>
      </c>
      <c r="O7" s="8">
        <f t="shared" si="7"/>
        <v>9425</v>
      </c>
      <c r="P7" s="6" t="s">
        <v>36</v>
      </c>
      <c r="Q7" s="6" t="s">
        <v>37</v>
      </c>
      <c r="R7" s="6" t="s">
        <v>15</v>
      </c>
    </row>
    <row r="8" spans="1:18" ht="38.25" x14ac:dyDescent="0.25">
      <c r="A8" s="6" t="s">
        <v>16</v>
      </c>
      <c r="B8" s="6" t="s">
        <v>11</v>
      </c>
      <c r="C8" s="11" t="s">
        <v>2</v>
      </c>
      <c r="D8" s="6" t="s">
        <v>23</v>
      </c>
      <c r="E8" s="11" t="s">
        <v>10</v>
      </c>
      <c r="F8" s="6">
        <v>62</v>
      </c>
      <c r="G8" s="6">
        <v>1</v>
      </c>
      <c r="H8" s="7">
        <f t="shared" si="0"/>
        <v>7750</v>
      </c>
      <c r="I8" s="7">
        <f t="shared" si="1"/>
        <v>15500</v>
      </c>
      <c r="J8" s="7">
        <f t="shared" si="2"/>
        <v>31000</v>
      </c>
      <c r="K8" s="7">
        <f t="shared" si="3"/>
        <v>62000</v>
      </c>
      <c r="L8" s="7">
        <f t="shared" si="4"/>
        <v>15500</v>
      </c>
      <c r="M8" s="8">
        <f t="shared" si="5"/>
        <v>15500</v>
      </c>
      <c r="N8" s="8">
        <f t="shared" si="6"/>
        <v>7750</v>
      </c>
      <c r="O8" s="8">
        <f t="shared" si="7"/>
        <v>4030</v>
      </c>
      <c r="P8" s="6" t="s">
        <v>36</v>
      </c>
      <c r="Q8" s="6" t="s">
        <v>37</v>
      </c>
      <c r="R8" s="6" t="s">
        <v>15</v>
      </c>
    </row>
    <row r="9" spans="1:18" ht="38.25" x14ac:dyDescent="0.25">
      <c r="A9" s="6" t="s">
        <v>16</v>
      </c>
      <c r="B9" s="6" t="s">
        <v>11</v>
      </c>
      <c r="C9" s="11" t="s">
        <v>2</v>
      </c>
      <c r="D9" s="6" t="s">
        <v>24</v>
      </c>
      <c r="E9" s="11" t="s">
        <v>10</v>
      </c>
      <c r="F9" s="6">
        <v>114</v>
      </c>
      <c r="G9" s="6">
        <v>1</v>
      </c>
      <c r="H9" s="7">
        <f t="shared" si="0"/>
        <v>14250</v>
      </c>
      <c r="I9" s="7">
        <f t="shared" si="1"/>
        <v>28500</v>
      </c>
      <c r="J9" s="7">
        <f t="shared" si="2"/>
        <v>57000</v>
      </c>
      <c r="K9" s="7">
        <f t="shared" si="3"/>
        <v>114000</v>
      </c>
      <c r="L9" s="7">
        <f t="shared" si="4"/>
        <v>28500</v>
      </c>
      <c r="M9" s="8">
        <f t="shared" si="5"/>
        <v>28500</v>
      </c>
      <c r="N9" s="8">
        <f t="shared" si="6"/>
        <v>14250</v>
      </c>
      <c r="O9" s="8">
        <f t="shared" si="7"/>
        <v>7410</v>
      </c>
      <c r="P9" s="6" t="s">
        <v>36</v>
      </c>
      <c r="Q9" s="6" t="s">
        <v>37</v>
      </c>
      <c r="R9" s="6" t="s">
        <v>15</v>
      </c>
    </row>
    <row r="10" spans="1:18" ht="38.25" x14ac:dyDescent="0.25">
      <c r="A10" s="6" t="s">
        <v>16</v>
      </c>
      <c r="B10" s="6" t="s">
        <v>11</v>
      </c>
      <c r="C10" s="11" t="s">
        <v>2</v>
      </c>
      <c r="D10" s="6" t="s">
        <v>25</v>
      </c>
      <c r="E10" s="11" t="s">
        <v>10</v>
      </c>
      <c r="F10" s="6">
        <v>58</v>
      </c>
      <c r="G10" s="6">
        <v>1</v>
      </c>
      <c r="H10" s="7">
        <f t="shared" si="0"/>
        <v>7250</v>
      </c>
      <c r="I10" s="7">
        <f t="shared" si="1"/>
        <v>14500</v>
      </c>
      <c r="J10" s="7">
        <f t="shared" si="2"/>
        <v>29000</v>
      </c>
      <c r="K10" s="7">
        <f t="shared" si="3"/>
        <v>58000</v>
      </c>
      <c r="L10" s="7">
        <f t="shared" si="4"/>
        <v>14500</v>
      </c>
      <c r="M10" s="8">
        <f t="shared" si="5"/>
        <v>14500</v>
      </c>
      <c r="N10" s="8">
        <f t="shared" si="6"/>
        <v>7250</v>
      </c>
      <c r="O10" s="8">
        <f t="shared" si="7"/>
        <v>3770</v>
      </c>
      <c r="P10" s="6" t="s">
        <v>36</v>
      </c>
      <c r="Q10" s="6" t="s">
        <v>37</v>
      </c>
      <c r="R10" s="6" t="s">
        <v>15</v>
      </c>
    </row>
    <row r="11" spans="1:18" ht="38.25" x14ac:dyDescent="0.25">
      <c r="A11" s="6" t="s">
        <v>16</v>
      </c>
      <c r="B11" s="6" t="s">
        <v>11</v>
      </c>
      <c r="C11" s="11" t="s">
        <v>2</v>
      </c>
      <c r="D11" s="6" t="s">
        <v>26</v>
      </c>
      <c r="E11" s="11" t="s">
        <v>10</v>
      </c>
      <c r="F11" s="6">
        <v>105</v>
      </c>
      <c r="G11" s="6">
        <v>1</v>
      </c>
      <c r="H11" s="7">
        <f t="shared" si="0"/>
        <v>13125</v>
      </c>
      <c r="I11" s="7">
        <f t="shared" si="1"/>
        <v>26250</v>
      </c>
      <c r="J11" s="7">
        <f t="shared" si="2"/>
        <v>52500</v>
      </c>
      <c r="K11" s="7">
        <f t="shared" si="3"/>
        <v>105000</v>
      </c>
      <c r="L11" s="7">
        <f t="shared" si="4"/>
        <v>26250</v>
      </c>
      <c r="M11" s="8">
        <f t="shared" si="5"/>
        <v>26250</v>
      </c>
      <c r="N11" s="8">
        <f t="shared" si="6"/>
        <v>13125</v>
      </c>
      <c r="O11" s="8">
        <f t="shared" si="7"/>
        <v>6825</v>
      </c>
      <c r="P11" s="6" t="s">
        <v>36</v>
      </c>
      <c r="Q11" s="6" t="s">
        <v>37</v>
      </c>
      <c r="R11" s="6" t="s">
        <v>15</v>
      </c>
    </row>
    <row r="12" spans="1:18" customFormat="1" ht="38.25" x14ac:dyDescent="0.25">
      <c r="A12" s="6" t="s">
        <v>16</v>
      </c>
      <c r="B12" s="6" t="s">
        <v>11</v>
      </c>
      <c r="C12" s="11" t="s">
        <v>2</v>
      </c>
      <c r="D12" s="6" t="s">
        <v>27</v>
      </c>
      <c r="E12" s="11" t="s">
        <v>10</v>
      </c>
      <c r="F12" s="6">
        <v>137</v>
      </c>
      <c r="G12" s="6">
        <v>1</v>
      </c>
      <c r="H12" s="7">
        <f t="shared" si="0"/>
        <v>17125</v>
      </c>
      <c r="I12" s="7">
        <f t="shared" si="1"/>
        <v>34250</v>
      </c>
      <c r="J12" s="7">
        <f t="shared" si="2"/>
        <v>68500</v>
      </c>
      <c r="K12" s="7">
        <f t="shared" si="3"/>
        <v>137000</v>
      </c>
      <c r="L12" s="7">
        <f t="shared" si="4"/>
        <v>34250</v>
      </c>
      <c r="M12" s="8">
        <f t="shared" si="5"/>
        <v>34250</v>
      </c>
      <c r="N12" s="8">
        <f t="shared" si="6"/>
        <v>17125</v>
      </c>
      <c r="O12" s="8">
        <f t="shared" si="7"/>
        <v>8905</v>
      </c>
      <c r="P12" s="6" t="s">
        <v>36</v>
      </c>
      <c r="Q12" s="6" t="s">
        <v>37</v>
      </c>
      <c r="R12" s="6" t="s">
        <v>15</v>
      </c>
    </row>
    <row r="13" spans="1:18" customFormat="1" ht="38.25" x14ac:dyDescent="0.25">
      <c r="A13" s="6" t="s">
        <v>16</v>
      </c>
      <c r="B13" s="6" t="s">
        <v>11</v>
      </c>
      <c r="C13" s="11" t="s">
        <v>2</v>
      </c>
      <c r="D13" s="6" t="s">
        <v>28</v>
      </c>
      <c r="E13" s="11" t="s">
        <v>10</v>
      </c>
      <c r="F13" s="6">
        <v>28</v>
      </c>
      <c r="G13" s="6">
        <v>1</v>
      </c>
      <c r="H13" s="7">
        <f t="shared" si="0"/>
        <v>3500</v>
      </c>
      <c r="I13" s="7">
        <f t="shared" si="1"/>
        <v>7000</v>
      </c>
      <c r="J13" s="7">
        <f t="shared" si="2"/>
        <v>14000</v>
      </c>
      <c r="K13" s="7">
        <f t="shared" si="3"/>
        <v>28000</v>
      </c>
      <c r="L13" s="7">
        <f t="shared" si="4"/>
        <v>7000</v>
      </c>
      <c r="M13" s="8">
        <f t="shared" si="5"/>
        <v>7000</v>
      </c>
      <c r="N13" s="8">
        <f t="shared" si="6"/>
        <v>3500</v>
      </c>
      <c r="O13" s="8">
        <f t="shared" si="7"/>
        <v>1820</v>
      </c>
      <c r="P13" s="6" t="s">
        <v>36</v>
      </c>
      <c r="Q13" s="6" t="s">
        <v>37</v>
      </c>
      <c r="R13" s="6" t="s">
        <v>15</v>
      </c>
    </row>
    <row r="14" spans="1:18" customFormat="1" ht="38.25" x14ac:dyDescent="0.25">
      <c r="A14" s="6" t="s">
        <v>16</v>
      </c>
      <c r="B14" s="6" t="s">
        <v>11</v>
      </c>
      <c r="C14" s="11" t="s">
        <v>2</v>
      </c>
      <c r="D14" s="6" t="s">
        <v>29</v>
      </c>
      <c r="E14" s="11" t="s">
        <v>10</v>
      </c>
      <c r="F14" s="6">
        <v>31</v>
      </c>
      <c r="G14" s="6">
        <v>1</v>
      </c>
      <c r="H14" s="7">
        <f t="shared" si="0"/>
        <v>3875</v>
      </c>
      <c r="I14" s="7">
        <f t="shared" si="1"/>
        <v>7750</v>
      </c>
      <c r="J14" s="7">
        <f t="shared" si="2"/>
        <v>15500</v>
      </c>
      <c r="K14" s="7">
        <f t="shared" si="3"/>
        <v>31000</v>
      </c>
      <c r="L14" s="7">
        <f t="shared" si="4"/>
        <v>7750</v>
      </c>
      <c r="M14" s="8">
        <f t="shared" si="5"/>
        <v>7750</v>
      </c>
      <c r="N14" s="8">
        <f t="shared" si="6"/>
        <v>3875</v>
      </c>
      <c r="O14" s="8">
        <f t="shared" si="7"/>
        <v>2015</v>
      </c>
      <c r="P14" s="6" t="s">
        <v>36</v>
      </c>
      <c r="Q14" s="6" t="s">
        <v>37</v>
      </c>
      <c r="R14" s="6" t="s">
        <v>15</v>
      </c>
    </row>
    <row r="15" spans="1:18" ht="38.25" x14ac:dyDescent="0.25">
      <c r="A15" s="6" t="s">
        <v>16</v>
      </c>
      <c r="B15" s="6" t="s">
        <v>11</v>
      </c>
      <c r="C15" s="11" t="s">
        <v>2</v>
      </c>
      <c r="D15" s="6" t="s">
        <v>30</v>
      </c>
      <c r="E15" s="11" t="s">
        <v>10</v>
      </c>
      <c r="F15" s="6">
        <v>75</v>
      </c>
      <c r="G15" s="6">
        <v>1</v>
      </c>
      <c r="H15" s="7">
        <f t="shared" si="0"/>
        <v>9375</v>
      </c>
      <c r="I15" s="7">
        <f t="shared" si="1"/>
        <v>18750</v>
      </c>
      <c r="J15" s="7">
        <f t="shared" si="2"/>
        <v>37500</v>
      </c>
      <c r="K15" s="7">
        <f t="shared" si="3"/>
        <v>75000</v>
      </c>
      <c r="L15" s="7">
        <f t="shared" si="4"/>
        <v>18750</v>
      </c>
      <c r="M15" s="8">
        <f t="shared" si="5"/>
        <v>18750</v>
      </c>
      <c r="N15" s="8">
        <f t="shared" si="6"/>
        <v>9375</v>
      </c>
      <c r="O15" s="8">
        <f t="shared" si="7"/>
        <v>4875</v>
      </c>
      <c r="P15" s="6" t="s">
        <v>36</v>
      </c>
      <c r="Q15" s="6" t="s">
        <v>37</v>
      </c>
      <c r="R15" s="6" t="s">
        <v>15</v>
      </c>
    </row>
  </sheetData>
  <autoFilter ref="A1:R1"/>
  <phoneticPr fontId="6" type="noConversion"/>
  <hyperlinks>
    <hyperlink ref="C2" r:id="rId1"/>
    <hyperlink ref="C3:C15" r:id="rId2" display="Фото"/>
    <hyperlink ref="E2" r:id="rId3"/>
    <hyperlink ref="E3" r:id="rId4"/>
    <hyperlink ref="E4" r:id="rId5"/>
    <hyperlink ref="E5" r:id="rId6"/>
    <hyperlink ref="E6" r:id="rId7"/>
    <hyperlink ref="E7" r:id="rId8"/>
    <hyperlink ref="E8" r:id="rId9"/>
    <hyperlink ref="E9" r:id="rId10"/>
    <hyperlink ref="E10" r:id="rId11"/>
    <hyperlink ref="E11" r:id="rId12"/>
    <hyperlink ref="E12" r:id="rId13"/>
    <hyperlink ref="E13" r:id="rId14"/>
    <hyperlink ref="E14" r:id="rId15"/>
    <hyperlink ref="E15" r:id="rId16"/>
  </hyperlinks>
  <pageMargins left="0.7" right="0.7" top="0.75" bottom="0.75" header="0.3" footer="0.3"/>
  <pageSetup paperSize="9" orientation="portrait" horizontalDpi="300" verticalDpi="30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2026-02-08T15:12:30Z</dcterms:modified>
</cp:coreProperties>
</file>