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Мониторы!$A$1:$R$42</definedName>
  </definedNames>
  <calcPr calcId="162913"/>
</workbook>
</file>

<file path=xl/calcChain.xml><?xml version="1.0" encoding="utf-8"?>
<calcChain xmlns="http://schemas.openxmlformats.org/spreadsheetml/2006/main"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P41" i="7" l="1"/>
  <c r="Q41" i="7" s="1"/>
  <c r="P42" i="7"/>
  <c r="Q42" i="7" s="1"/>
  <c r="P40" i="7" l="1"/>
  <c r="Q40" i="7" s="1"/>
  <c r="P39" i="7"/>
  <c r="Q39" i="7" s="1"/>
  <c r="P38" i="7"/>
  <c r="Q38" i="7" s="1"/>
  <c r="P37" i="7"/>
  <c r="Q37" i="7" s="1"/>
  <c r="P36" i="7"/>
  <c r="Q36" i="7" s="1"/>
  <c r="P35" i="7"/>
  <c r="Q35" i="7" s="1"/>
  <c r="P34" i="7"/>
  <c r="Q34" i="7" s="1"/>
  <c r="P33" i="7"/>
  <c r="Q33" i="7" s="1"/>
  <c r="P32" i="7"/>
  <c r="Q32" i="7" s="1"/>
  <c r="P31" i="7"/>
  <c r="Q31" i="7" s="1"/>
  <c r="P30" i="7"/>
  <c r="Q30" i="7" s="1"/>
  <c r="P29" i="7"/>
  <c r="Q29" i="7" s="1"/>
  <c r="P28" i="7"/>
  <c r="Q28" i="7" s="1"/>
  <c r="P27" i="7"/>
  <c r="Q27" i="7" s="1"/>
  <c r="P26" i="7"/>
  <c r="Q26" i="7" s="1"/>
  <c r="P25" i="7"/>
  <c r="Q25" i="7" s="1"/>
  <c r="P24" i="7"/>
  <c r="Q24" i="7" s="1"/>
  <c r="P23" i="7"/>
  <c r="Q23" i="7" s="1"/>
  <c r="P22" i="7"/>
  <c r="Q22" i="7" s="1"/>
  <c r="P21" i="7"/>
  <c r="Q21" i="7" s="1"/>
  <c r="P20" i="7"/>
  <c r="Q20" i="7" s="1"/>
  <c r="P19" i="7"/>
  <c r="Q19" i="7" s="1"/>
  <c r="P18" i="7"/>
  <c r="Q18" i="7" s="1"/>
  <c r="P17" i="7"/>
  <c r="Q17" i="7" s="1"/>
  <c r="P16" i="7"/>
  <c r="Q16" i="7" s="1"/>
  <c r="P15" i="7"/>
  <c r="Q15" i="7" s="1"/>
  <c r="P14" i="7"/>
  <c r="Q14" i="7" s="1"/>
  <c r="P13" i="7"/>
  <c r="Q13" i="7" s="1"/>
  <c r="P12" i="7"/>
  <c r="Q12" i="7" s="1"/>
  <c r="P11" i="7"/>
  <c r="Q11" i="7" s="1"/>
  <c r="P10" i="7"/>
  <c r="Q10" i="7" s="1"/>
  <c r="P9" i="7"/>
  <c r="Q9" i="7" s="1"/>
  <c r="P8" i="7"/>
  <c r="Q8" i="7" s="1"/>
  <c r="P7" i="7"/>
  <c r="Q7" i="7" s="1"/>
  <c r="P6" i="7"/>
  <c r="Q6" i="7" s="1"/>
  <c r="P5" i="7"/>
  <c r="Q5" i="7" s="1"/>
  <c r="P4" i="7"/>
  <c r="Q4" i="7" s="1"/>
  <c r="P3" i="7"/>
  <c r="Q3" i="7" s="1"/>
  <c r="P2" i="7"/>
  <c r="Q2" i="7" s="1"/>
</calcChain>
</file>

<file path=xl/sharedStrings.xml><?xml version="1.0" encoding="utf-8"?>
<sst xmlns="http://schemas.openxmlformats.org/spreadsheetml/2006/main" count="408" uniqueCount="129">
  <si>
    <t>Город</t>
  </si>
  <si>
    <t>Адрес</t>
  </si>
  <si>
    <t>Сеть</t>
  </si>
  <si>
    <t xml:space="preserve">Период, дней </t>
  </si>
  <si>
    <t>Номер АЗС</t>
  </si>
  <si>
    <t>Роснефть</t>
  </si>
  <si>
    <t>Краснодар</t>
  </si>
  <si>
    <t>Краснодарский край</t>
  </si>
  <si>
    <t>Регион</t>
  </si>
  <si>
    <t>Кореновский р-н</t>
  </si>
  <si>
    <t>Вид конструкции</t>
  </si>
  <si>
    <t>Краснодар,  Селезнева, 197/5</t>
  </si>
  <si>
    <t>Краснодар,  Бородинская, 160</t>
  </si>
  <si>
    <t>Краснодар,  Ростовское шоссе, 25</t>
  </si>
  <si>
    <t>Краснодар,  Дзержинского, 197</t>
  </si>
  <si>
    <t>Краснодар, им.Фадеева, трасса Ростов-Джубга,1338км (справа)</t>
  </si>
  <si>
    <t>Краснодар,  Дежнева, 40</t>
  </si>
  <si>
    <t>Краснодар,  Московская, 89</t>
  </si>
  <si>
    <t>Краснодар, Кубанская Набережная, 47/1</t>
  </si>
  <si>
    <t>Краснодар, а/д Темрюк-Краснодар-Кропоткин, 145км +815 (слева)</t>
  </si>
  <si>
    <t>Краснодарский край, Северский район, п. Афипский,ФАД Краснодар - Новороссийск, А146, 2 км (справа)</t>
  </si>
  <si>
    <t>Краснодар,  Ростовское шоссе, 17км</t>
  </si>
  <si>
    <t>Краснодар, Прикубанский округ,  Дзержинского, 237</t>
  </si>
  <si>
    <t>Краснодар,Прикубанский округ,Дзержинского,108</t>
  </si>
  <si>
    <t>Краснодарский край, г.Краснодар, ул.Селезнева, д. 205</t>
  </si>
  <si>
    <t>Краснодарский край, г.Краснодар, ул.Уральская, 194/1</t>
  </si>
  <si>
    <t>Краснодарский край, г.Краснодар, ул.Суворова, 2/1</t>
  </si>
  <si>
    <t>Краснодарский край, Динской район, ст-ца Новотиторовская, транзит Краснодар-Ейск, 15-й км.</t>
  </si>
  <si>
    <t>Краснодарский край, г.Горячий Ключ, а/дор.Краснодар-Джубга, 68 км. слева</t>
  </si>
  <si>
    <t>Краснодарский край, г.Горячий Ключ, ул.Кучерявого, 64</t>
  </si>
  <si>
    <t>Краснодарский край, г.Краснодар, Карасунский округ Почтовое отделение №27 (г.Краснодар, ул. Селезнёва, 1)</t>
  </si>
  <si>
    <t>Краснодарский край, г.Геленждик, Автомагистраль "Дон", 1511км.+900м. слева</t>
  </si>
  <si>
    <t>Краснодарский край, г.Краснодар, ул.Ялтинская, 30</t>
  </si>
  <si>
    <t>Краснодарский край, г.Краснодар, ул. Уральская, 96/3</t>
  </si>
  <si>
    <t>Республика Адыгея, Теучежский район, а/д Краснодар-новороссийск км 12 слева</t>
  </si>
  <si>
    <t>Туапсинский район,пос. Джубга, Новороссийское шоссе, км 3 +750 справа</t>
  </si>
  <si>
    <t>Краснодарский край, а/д Темрюк - Краснодар - Кропоткин, г. Краснодар (Россия, Краснодарский край, Темрюкский район, хутор Белый, А-290, 80-й километр)</t>
  </si>
  <si>
    <t>Республика Адыгея, Теучежский р-н, а/м М-4 ДОН, км 1358+800</t>
  </si>
  <si>
    <t>Республика Адыгея, Теучежский р-н, а/м М-4 ДОН км 1341+300</t>
  </si>
  <si>
    <t>г. Сочи, Курортный проспект, 101Г</t>
  </si>
  <si>
    <t>353457 Краснодарский край, г. Анапа, Симферопольское шоссе, 80</t>
  </si>
  <si>
    <t>Краснодарский край, г. Армавир, ул Урупская, 17</t>
  </si>
  <si>
    <t>Краснодарский край, Ст. Динская, ул. Железнодорожная, 121-а</t>
  </si>
  <si>
    <t>Краснодарский край, Автодорога «Дон»1301км + 600 м справа, ст. Пластуновская</t>
  </si>
  <si>
    <t>Краснодарский край,Туапсинский район пгт.Новомихайловский, ул. Мира, 1/2</t>
  </si>
  <si>
    <t>Краснодарский край, Красноармейский район, ст-ца Ивановская, ул. Рыночная, д.1А</t>
  </si>
  <si>
    <t>Краснодарский край, г.Краснодар, пос. Северный, ул.1-я Дорожная, д.33</t>
  </si>
  <si>
    <t>Кореновский р-н, в 0,1км севернее г. Кореновска, а/д «ДОН», км 1276+350 слева</t>
  </si>
  <si>
    <t>Краснодарский край М-4 "Дон" 1119км+700 (слева)</t>
  </si>
  <si>
    <t>ст. Журавская, Кореновский р-н 0,1 км. севернее ст. Журавской , а/д «Дон», км 1264+700справа</t>
  </si>
  <si>
    <t>Газпромнефть</t>
  </si>
  <si>
    <t>RN_19</t>
  </si>
  <si>
    <t>RN_20</t>
  </si>
  <si>
    <t>RN_22</t>
  </si>
  <si>
    <t>RN_79</t>
  </si>
  <si>
    <t>RN_94</t>
  </si>
  <si>
    <t>RN_118</t>
  </si>
  <si>
    <t>RN_119</t>
  </si>
  <si>
    <t>RN_127</t>
  </si>
  <si>
    <t>RN_137</t>
  </si>
  <si>
    <t>RN_187</t>
  </si>
  <si>
    <t>RN_232</t>
  </si>
  <si>
    <t>RN_101/1</t>
  </si>
  <si>
    <t>RN_102/1</t>
  </si>
  <si>
    <t>RN_116/1</t>
  </si>
  <si>
    <t>RN_11</t>
  </si>
  <si>
    <t>RN_74</t>
  </si>
  <si>
    <t>RN_4</t>
  </si>
  <si>
    <t>RN_125</t>
  </si>
  <si>
    <t>RN_55</t>
  </si>
  <si>
    <t>RN_85</t>
  </si>
  <si>
    <t>Фото</t>
  </si>
  <si>
    <t>Карта</t>
  </si>
  <si>
    <t>RN_233</t>
  </si>
  <si>
    <t>Краснодар,  Ростовское шоссе, 26</t>
  </si>
  <si>
    <t>фото</t>
  </si>
  <si>
    <t>Краснодар, пг. Краснодар №27 (Краснодар, Краснодар-Кропоткин трасса 1 км 1/2)</t>
  </si>
  <si>
    <t>45.016621 , 39.054348</t>
  </si>
  <si>
    <t>45.006514 , 39.103633</t>
  </si>
  <si>
    <t>45.120827 , 38.998887</t>
  </si>
  <si>
    <t>45.09568 , 38.977864</t>
  </si>
  <si>
    <t>45.029363 , 39.129505</t>
  </si>
  <si>
    <t>45.033223 , 39.076205</t>
  </si>
  <si>
    <t>45.079269 , 39.000722</t>
  </si>
  <si>
    <t>45.037179 , 38.955321</t>
  </si>
  <si>
    <t>45.052616 , 38.839319</t>
  </si>
  <si>
    <t>44.892999 , 38.858023</t>
  </si>
  <si>
    <t>45.178084 , 39.105803</t>
  </si>
  <si>
    <t>45.119274 , 38.985087</t>
  </si>
  <si>
    <t>45.116676 , 38.986015</t>
  </si>
  <si>
    <t>45.01786 , 39.05341</t>
  </si>
  <si>
    <t>45.042935 , 39.108282</t>
  </si>
  <si>
    <t>45.014371 , 38.977514</t>
  </si>
  <si>
    <t>45.25501 , 38.99719</t>
  </si>
  <si>
    <t>44.64117 , 39.11549</t>
  </si>
  <si>
    <t>44.637331 , 39.116187</t>
  </si>
  <si>
    <t>45.028921 , 39.016202</t>
  </si>
  <si>
    <t>44.58561 , 38.07084</t>
  </si>
  <si>
    <t>45.031311 , 39.028628</t>
  </si>
  <si>
    <t>45.031572 , 39.041402</t>
  </si>
  <si>
    <t>44.95604 , 38.95913</t>
  </si>
  <si>
    <t>44.33356 , 38.70127</t>
  </si>
  <si>
    <t>45.174894 , 37.275644</t>
  </si>
  <si>
    <t>44.90486 , 39.15812</t>
  </si>
  <si>
    <t>44.99411 , 39.11257</t>
  </si>
  <si>
    <t>43.552624 , 39.775874</t>
  </si>
  <si>
    <t>44.937596 , 37.31935</t>
  </si>
  <si>
    <t>44.959094 , 41.138564</t>
  </si>
  <si>
    <t>45.202154 , 39.237025</t>
  </si>
  <si>
    <t>45.307484 , 39.235157</t>
  </si>
  <si>
    <t>44.256574 , 38.867937</t>
  </si>
  <si>
    <t>45.27468 , 38.43227</t>
  </si>
  <si>
    <t>45.130589 , 38.996953</t>
  </si>
  <si>
    <t>45.494896 , 39.421262</t>
  </si>
  <si>
    <t>46.787393 , 39.666852</t>
  </si>
  <si>
    <t>45.580021 , 39.507762</t>
  </si>
  <si>
    <t>45,091731 , 38,992309</t>
  </si>
  <si>
    <t>45,01212 , 39,1359</t>
  </si>
  <si>
    <t>Координаты</t>
  </si>
  <si>
    <t>Локация</t>
  </si>
  <si>
    <t>АЗС</t>
  </si>
  <si>
    <t>Монитор в магазине</t>
  </si>
  <si>
    <t>Кол-во мониторов</t>
  </si>
  <si>
    <t>Выходов в час на 1 мониторе</t>
  </si>
  <si>
    <t>Время работы мониторов, часов</t>
  </si>
  <si>
    <t>Ролик, сек.</t>
  </si>
  <si>
    <t>Выходов за период на 1 мониторе</t>
  </si>
  <si>
    <t>Стоимость за период на 1 мониторе</t>
  </si>
  <si>
    <t>Выходов в сутки на 1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</si>
</sst>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-g~ypR" TargetMode="External"/><Relationship Id="rId13" Type="http://schemas.openxmlformats.org/officeDocument/2006/relationships/hyperlink" Target="https://yandex.ru/maps/-/C-sAzrS" TargetMode="External"/><Relationship Id="rId18" Type="http://schemas.openxmlformats.org/officeDocument/2006/relationships/hyperlink" Target="https://yandex.ru/maps/-/C-sLUtT" TargetMode="External"/><Relationship Id="rId26" Type="http://schemas.openxmlformats.org/officeDocument/2006/relationships/hyperlink" Target="https://yandex.ru/maps/-/C-sTIoB" TargetMode="External"/><Relationship Id="rId39" Type="http://schemas.openxmlformats.org/officeDocument/2006/relationships/hyperlink" Target="https://yandex.ru/maps/-/C-slF3A" TargetMode="External"/><Relationship Id="rId3" Type="http://schemas.openxmlformats.org/officeDocument/2006/relationships/hyperlink" Target="https://yandex.ru/maps/-/C-g3UfT" TargetMode="External"/><Relationship Id="rId21" Type="http://schemas.openxmlformats.org/officeDocument/2006/relationships/hyperlink" Target="https://yandex.ru/maps/-/C-sLjqC" TargetMode="External"/><Relationship Id="rId34" Type="http://schemas.openxmlformats.org/officeDocument/2006/relationships/hyperlink" Target="https://yandex.ru/maps/-/C-sXvnC" TargetMode="External"/><Relationship Id="rId42" Type="http://schemas.openxmlformats.org/officeDocument/2006/relationships/hyperlink" Target="https://yandex.ru/maps/-/CHVK4O51" TargetMode="External"/><Relationship Id="rId7" Type="http://schemas.openxmlformats.org/officeDocument/2006/relationships/hyperlink" Target="https://yandex.ru/maps/-/C-g~abC" TargetMode="External"/><Relationship Id="rId12" Type="http://schemas.openxmlformats.org/officeDocument/2006/relationships/hyperlink" Target="https://yandex.ru/maps/-/C-sANkT" TargetMode="External"/><Relationship Id="rId17" Type="http://schemas.openxmlformats.org/officeDocument/2006/relationships/hyperlink" Target="https://yandex.ru/maps/-/C-sHvaq" TargetMode="External"/><Relationship Id="rId25" Type="http://schemas.openxmlformats.org/officeDocument/2006/relationships/hyperlink" Target="https://yandex.ru/maps/-/C-sPvis" TargetMode="External"/><Relationship Id="rId33" Type="http://schemas.openxmlformats.org/officeDocument/2006/relationships/hyperlink" Target="https://yandex.ru/maps/-/C-sX6td" TargetMode="External"/><Relationship Id="rId38" Type="http://schemas.openxmlformats.org/officeDocument/2006/relationships/hyperlink" Target="https://yandex.ru/maps/-/C-slm5q" TargetMode="External"/><Relationship Id="rId2" Type="http://schemas.openxmlformats.org/officeDocument/2006/relationships/hyperlink" Target="https://yandex.ru/maps/-/C-gxzxs" TargetMode="External"/><Relationship Id="rId16" Type="http://schemas.openxmlformats.org/officeDocument/2006/relationships/hyperlink" Target="https://yandex.ru/maps/-/C-sHVfc" TargetMode="External"/><Relationship Id="rId20" Type="http://schemas.openxmlformats.org/officeDocument/2006/relationships/hyperlink" Target="https://yandex.ru/maps/-/C-sLR7R" TargetMode="External"/><Relationship Id="rId29" Type="http://schemas.openxmlformats.org/officeDocument/2006/relationships/hyperlink" Target="https://yandex.ru/maps/-/C-sTZ~q" TargetMode="External"/><Relationship Id="rId41" Type="http://schemas.openxmlformats.org/officeDocument/2006/relationships/hyperlink" Target="https://disk.yandex.ru/d/xX-x8v4c2WRcSA" TargetMode="External"/><Relationship Id="rId1" Type="http://schemas.openxmlformats.org/officeDocument/2006/relationships/hyperlink" Target="https://disk.yandex.ru/d/xX-x8v4c2WRcSA" TargetMode="External"/><Relationship Id="rId6" Type="http://schemas.openxmlformats.org/officeDocument/2006/relationships/hyperlink" Target="https://yandex.ru/maps/-/C-g363Q" TargetMode="External"/><Relationship Id="rId11" Type="http://schemas.openxmlformats.org/officeDocument/2006/relationships/hyperlink" Target="https://yandex.ru/maps/-/C-sAuga" TargetMode="External"/><Relationship Id="rId24" Type="http://schemas.openxmlformats.org/officeDocument/2006/relationships/hyperlink" Target="https://yandex.ru/maps/-/C-sPV9S" TargetMode="External"/><Relationship Id="rId32" Type="http://schemas.openxmlformats.org/officeDocument/2006/relationships/hyperlink" Target="https://yandex.ru/maps/-/C-sXizd" TargetMode="External"/><Relationship Id="rId37" Type="http://schemas.openxmlformats.org/officeDocument/2006/relationships/hyperlink" Target="https://yandex.ru/maps/-/C-slIuA" TargetMode="External"/><Relationship Id="rId40" Type="http://schemas.openxmlformats.org/officeDocument/2006/relationships/hyperlink" Target="https://yandex.ru/maps/-/C-slZpr" TargetMode="External"/><Relationship Id="rId5" Type="http://schemas.openxmlformats.org/officeDocument/2006/relationships/hyperlink" Target="https://yandex.ru/maps/-/C-g3Nub" TargetMode="External"/><Relationship Id="rId15" Type="http://schemas.openxmlformats.org/officeDocument/2006/relationships/hyperlink" Target="https://yandex.ru/maps/-/C-sHq1c" TargetMode="External"/><Relationship Id="rId23" Type="http://schemas.openxmlformats.org/officeDocument/2006/relationships/hyperlink" Target="https://yandex.ru/maps/-/C-sPyns" TargetMode="External"/><Relationship Id="rId28" Type="http://schemas.openxmlformats.org/officeDocument/2006/relationships/hyperlink" Target="https://yandex.ru/maps/-/C-sTBxa" TargetMode="External"/><Relationship Id="rId36" Type="http://schemas.openxmlformats.org/officeDocument/2006/relationships/hyperlink" Target="https://yandex.ru/maps/-/C-sdB7S" TargetMode="External"/><Relationship Id="rId10" Type="http://schemas.openxmlformats.org/officeDocument/2006/relationships/hyperlink" Target="https://yandex.ru/maps/-/C-sAYfD" TargetMode="External"/><Relationship Id="rId19" Type="http://schemas.openxmlformats.org/officeDocument/2006/relationships/hyperlink" Target="https://yandex.ru/maps/-/C-sLqbd" TargetMode="External"/><Relationship Id="rId31" Type="http://schemas.openxmlformats.org/officeDocument/2006/relationships/hyperlink" Target="https://yandex.ru/maps/-/C-sXMkT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-g3mpb" TargetMode="External"/><Relationship Id="rId9" Type="http://schemas.openxmlformats.org/officeDocument/2006/relationships/hyperlink" Target="https://yandex.ru/maps/-/C-g~7vq" TargetMode="External"/><Relationship Id="rId14" Type="http://schemas.openxmlformats.org/officeDocument/2006/relationships/hyperlink" Target="https://yandex.ru/maps/-/C-sEelb" TargetMode="External"/><Relationship Id="rId22" Type="http://schemas.openxmlformats.org/officeDocument/2006/relationships/hyperlink" Target="https://yandex.ru/maps/-/C-sPIaq" TargetMode="External"/><Relationship Id="rId27" Type="http://schemas.openxmlformats.org/officeDocument/2006/relationships/hyperlink" Target="https://yandex.ru/maps/-/C-sTeuD" TargetMode="External"/><Relationship Id="rId30" Type="http://schemas.openxmlformats.org/officeDocument/2006/relationships/hyperlink" Target="https://yandex.ru/maps/-/C-sTrcd" TargetMode="External"/><Relationship Id="rId35" Type="http://schemas.openxmlformats.org/officeDocument/2006/relationships/hyperlink" Target="https://yandex.ru/maps/-/C-s-v5c" TargetMode="External"/><Relationship Id="rId43" Type="http://schemas.openxmlformats.org/officeDocument/2006/relationships/hyperlink" Target="https://yandex.ru/maps/-/CHVK4X-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zoomScaleNormal="100" zoomScaleSheetLayoutView="100" workbookViewId="0">
      <selection activeCell="E5" sqref="E5"/>
    </sheetView>
  </sheetViews>
  <sheetFormatPr defaultRowHeight="12.75" x14ac:dyDescent="0.2"/>
  <cols>
    <col min="1" max="1" width="18.140625" style="2" customWidth="1"/>
    <col min="2" max="2" width="18.140625" style="2" bestFit="1" customWidth="1"/>
    <col min="3" max="3" width="12.28515625" style="2" customWidth="1"/>
    <col min="4" max="4" width="12.5703125" style="2" customWidth="1"/>
    <col min="5" max="5" width="14.42578125" style="2" customWidth="1"/>
    <col min="6" max="6" width="41.42578125" style="1" customWidth="1"/>
    <col min="7" max="7" width="10" style="1" customWidth="1"/>
    <col min="8" max="8" width="19.28515625" style="2" customWidth="1"/>
    <col min="9" max="9" width="9.5703125" style="2" customWidth="1"/>
    <col min="10" max="10" width="20.42578125" style="2" customWidth="1"/>
    <col min="11" max="11" width="14.28515625" style="2" customWidth="1"/>
    <col min="12" max="12" width="20.7109375" style="2" bestFit="1" customWidth="1"/>
    <col min="13" max="13" width="27.140625" style="2" customWidth="1"/>
    <col min="14" max="14" width="22.5703125" style="2" bestFit="1" customWidth="1"/>
    <col min="15" max="15" width="16.85546875" style="2" customWidth="1"/>
    <col min="16" max="16" width="25.42578125" style="2" bestFit="1" customWidth="1"/>
    <col min="17" max="17" width="26.7109375" style="3" bestFit="1" customWidth="1"/>
    <col min="18" max="18" width="19.42578125" style="2" customWidth="1"/>
    <col min="19" max="16384" width="9.140625" style="2"/>
  </cols>
  <sheetData>
    <row r="1" spans="1:18" s="1" customFormat="1" ht="25.5" x14ac:dyDescent="0.2">
      <c r="A1" s="6" t="s">
        <v>8</v>
      </c>
      <c r="B1" s="6" t="s">
        <v>0</v>
      </c>
      <c r="C1" s="6" t="s">
        <v>119</v>
      </c>
      <c r="D1" s="6" t="s">
        <v>2</v>
      </c>
      <c r="E1" s="6" t="s">
        <v>4</v>
      </c>
      <c r="F1" s="6" t="s">
        <v>1</v>
      </c>
      <c r="G1" s="6" t="s">
        <v>72</v>
      </c>
      <c r="H1" s="6" t="s">
        <v>10</v>
      </c>
      <c r="I1" s="6" t="s">
        <v>71</v>
      </c>
      <c r="J1" s="6" t="s">
        <v>122</v>
      </c>
      <c r="K1" s="6" t="s">
        <v>125</v>
      </c>
      <c r="L1" s="6" t="s">
        <v>123</v>
      </c>
      <c r="M1" s="6" t="s">
        <v>124</v>
      </c>
      <c r="N1" s="6" t="s">
        <v>128</v>
      </c>
      <c r="O1" s="6" t="s">
        <v>3</v>
      </c>
      <c r="P1" s="6" t="s">
        <v>126</v>
      </c>
      <c r="Q1" s="6" t="s">
        <v>127</v>
      </c>
      <c r="R1" s="6" t="s">
        <v>118</v>
      </c>
    </row>
    <row r="2" spans="1:18" x14ac:dyDescent="0.2">
      <c r="A2" s="7" t="s">
        <v>7</v>
      </c>
      <c r="B2" s="7" t="s">
        <v>6</v>
      </c>
      <c r="C2" s="7" t="s">
        <v>120</v>
      </c>
      <c r="D2" s="7" t="s">
        <v>5</v>
      </c>
      <c r="E2" s="7" t="s">
        <v>51</v>
      </c>
      <c r="F2" s="8" t="s">
        <v>11</v>
      </c>
      <c r="G2" s="9" t="s">
        <v>72</v>
      </c>
      <c r="H2" s="7" t="s">
        <v>121</v>
      </c>
      <c r="I2" s="9" t="s">
        <v>71</v>
      </c>
      <c r="J2" s="7">
        <v>1</v>
      </c>
      <c r="K2" s="7">
        <v>10</v>
      </c>
      <c r="L2" s="7">
        <v>20</v>
      </c>
      <c r="M2" s="7">
        <v>24</v>
      </c>
      <c r="N2" s="7">
        <f t="shared" ref="N2:N34" si="0">M2*L2</f>
        <v>480</v>
      </c>
      <c r="O2" s="7">
        <v>15</v>
      </c>
      <c r="P2" s="7">
        <f t="shared" ref="P2:P14" si="1">N2*O2</f>
        <v>7200</v>
      </c>
      <c r="Q2" s="4">
        <f>(((0.07*K2)*P2))</f>
        <v>5040.0000000000009</v>
      </c>
      <c r="R2" s="7" t="s">
        <v>77</v>
      </c>
    </row>
    <row r="3" spans="1:18" x14ac:dyDescent="0.2">
      <c r="A3" s="7" t="s">
        <v>7</v>
      </c>
      <c r="B3" s="7" t="s">
        <v>6</v>
      </c>
      <c r="C3" s="7" t="s">
        <v>120</v>
      </c>
      <c r="D3" s="7" t="s">
        <v>5</v>
      </c>
      <c r="E3" s="7" t="s">
        <v>52</v>
      </c>
      <c r="F3" s="8" t="s">
        <v>12</v>
      </c>
      <c r="G3" s="9" t="s">
        <v>72</v>
      </c>
      <c r="H3" s="7" t="s">
        <v>121</v>
      </c>
      <c r="I3" s="9" t="s">
        <v>71</v>
      </c>
      <c r="J3" s="7">
        <v>1</v>
      </c>
      <c r="K3" s="7">
        <v>10</v>
      </c>
      <c r="L3" s="7">
        <v>20</v>
      </c>
      <c r="M3" s="7">
        <v>24</v>
      </c>
      <c r="N3" s="7">
        <f t="shared" si="0"/>
        <v>480</v>
      </c>
      <c r="O3" s="7">
        <v>15</v>
      </c>
      <c r="P3" s="7">
        <f t="shared" si="1"/>
        <v>7200</v>
      </c>
      <c r="Q3" s="4">
        <f t="shared" ref="Q3:Q42" si="2">(((0.07*K3)*P3))</f>
        <v>5040.0000000000009</v>
      </c>
      <c r="R3" s="7" t="s">
        <v>78</v>
      </c>
    </row>
    <row r="4" spans="1:18" x14ac:dyDescent="0.2">
      <c r="A4" s="7" t="s">
        <v>7</v>
      </c>
      <c r="B4" s="7" t="s">
        <v>6</v>
      </c>
      <c r="C4" s="7" t="s">
        <v>120</v>
      </c>
      <c r="D4" s="7" t="s">
        <v>5</v>
      </c>
      <c r="E4" s="7" t="s">
        <v>53</v>
      </c>
      <c r="F4" s="8" t="s">
        <v>13</v>
      </c>
      <c r="G4" s="9" t="s">
        <v>72</v>
      </c>
      <c r="H4" s="7" t="s">
        <v>121</v>
      </c>
      <c r="I4" s="9" t="s">
        <v>71</v>
      </c>
      <c r="J4" s="7">
        <v>1</v>
      </c>
      <c r="K4" s="7">
        <v>10</v>
      </c>
      <c r="L4" s="7">
        <v>20</v>
      </c>
      <c r="M4" s="7">
        <v>24</v>
      </c>
      <c r="N4" s="7">
        <f t="shared" si="0"/>
        <v>480</v>
      </c>
      <c r="O4" s="7">
        <v>15</v>
      </c>
      <c r="P4" s="7">
        <f t="shared" si="1"/>
        <v>7200</v>
      </c>
      <c r="Q4" s="4">
        <f t="shared" si="2"/>
        <v>5040.0000000000009</v>
      </c>
      <c r="R4" s="7" t="s">
        <v>79</v>
      </c>
    </row>
    <row r="5" spans="1:18" x14ac:dyDescent="0.2">
      <c r="A5" s="7" t="s">
        <v>7</v>
      </c>
      <c r="B5" s="7" t="s">
        <v>6</v>
      </c>
      <c r="C5" s="7" t="s">
        <v>120</v>
      </c>
      <c r="D5" s="7" t="s">
        <v>5</v>
      </c>
      <c r="E5" s="7" t="s">
        <v>54</v>
      </c>
      <c r="F5" s="8" t="s">
        <v>14</v>
      </c>
      <c r="G5" s="9" t="s">
        <v>72</v>
      </c>
      <c r="H5" s="7" t="s">
        <v>121</v>
      </c>
      <c r="I5" s="9" t="s">
        <v>71</v>
      </c>
      <c r="J5" s="7">
        <v>1</v>
      </c>
      <c r="K5" s="7">
        <v>10</v>
      </c>
      <c r="L5" s="7">
        <v>20</v>
      </c>
      <c r="M5" s="7">
        <v>24</v>
      </c>
      <c r="N5" s="7">
        <f t="shared" si="0"/>
        <v>480</v>
      </c>
      <c r="O5" s="7">
        <v>15</v>
      </c>
      <c r="P5" s="7">
        <f t="shared" si="1"/>
        <v>7200</v>
      </c>
      <c r="Q5" s="4">
        <f t="shared" si="2"/>
        <v>5040.0000000000009</v>
      </c>
      <c r="R5" s="7" t="s">
        <v>80</v>
      </c>
    </row>
    <row r="6" spans="1:18" ht="25.5" x14ac:dyDescent="0.2">
      <c r="A6" s="7" t="s">
        <v>7</v>
      </c>
      <c r="B6" s="7" t="s">
        <v>6</v>
      </c>
      <c r="C6" s="7" t="s">
        <v>120</v>
      </c>
      <c r="D6" s="7" t="s">
        <v>5</v>
      </c>
      <c r="E6" s="7" t="s">
        <v>55</v>
      </c>
      <c r="F6" s="8" t="s">
        <v>15</v>
      </c>
      <c r="G6" s="9" t="s">
        <v>72</v>
      </c>
      <c r="H6" s="7" t="s">
        <v>121</v>
      </c>
      <c r="I6" s="9" t="s">
        <v>71</v>
      </c>
      <c r="J6" s="7">
        <v>1</v>
      </c>
      <c r="K6" s="7">
        <v>10</v>
      </c>
      <c r="L6" s="7">
        <v>20</v>
      </c>
      <c r="M6" s="7">
        <v>24</v>
      </c>
      <c r="N6" s="7">
        <f t="shared" si="0"/>
        <v>480</v>
      </c>
      <c r="O6" s="7">
        <v>15</v>
      </c>
      <c r="P6" s="7">
        <f t="shared" si="1"/>
        <v>7200</v>
      </c>
      <c r="Q6" s="4">
        <f t="shared" si="2"/>
        <v>5040.0000000000009</v>
      </c>
      <c r="R6" s="7" t="s">
        <v>81</v>
      </c>
    </row>
    <row r="7" spans="1:18" x14ac:dyDescent="0.2">
      <c r="A7" s="7" t="s">
        <v>7</v>
      </c>
      <c r="B7" s="7" t="s">
        <v>6</v>
      </c>
      <c r="C7" s="7" t="s">
        <v>120</v>
      </c>
      <c r="D7" s="7" t="s">
        <v>5</v>
      </c>
      <c r="E7" s="7" t="s">
        <v>56</v>
      </c>
      <c r="F7" s="8" t="s">
        <v>16</v>
      </c>
      <c r="G7" s="9" t="s">
        <v>72</v>
      </c>
      <c r="H7" s="7" t="s">
        <v>121</v>
      </c>
      <c r="I7" s="9" t="s">
        <v>71</v>
      </c>
      <c r="J7" s="7">
        <v>1</v>
      </c>
      <c r="K7" s="7">
        <v>10</v>
      </c>
      <c r="L7" s="7">
        <v>20</v>
      </c>
      <c r="M7" s="7">
        <v>24</v>
      </c>
      <c r="N7" s="7">
        <f t="shared" si="0"/>
        <v>480</v>
      </c>
      <c r="O7" s="7">
        <v>15</v>
      </c>
      <c r="P7" s="7">
        <f t="shared" si="1"/>
        <v>7200</v>
      </c>
      <c r="Q7" s="4">
        <f t="shared" si="2"/>
        <v>5040.0000000000009</v>
      </c>
      <c r="R7" s="7" t="s">
        <v>82</v>
      </c>
    </row>
    <row r="8" spans="1:18" x14ac:dyDescent="0.2">
      <c r="A8" s="7" t="s">
        <v>7</v>
      </c>
      <c r="B8" s="7" t="s">
        <v>6</v>
      </c>
      <c r="C8" s="7" t="s">
        <v>120</v>
      </c>
      <c r="D8" s="7" t="s">
        <v>5</v>
      </c>
      <c r="E8" s="7" t="s">
        <v>57</v>
      </c>
      <c r="F8" s="8" t="s">
        <v>17</v>
      </c>
      <c r="G8" s="9" t="s">
        <v>72</v>
      </c>
      <c r="H8" s="7" t="s">
        <v>121</v>
      </c>
      <c r="I8" s="9" t="s">
        <v>71</v>
      </c>
      <c r="J8" s="7">
        <v>1</v>
      </c>
      <c r="K8" s="7">
        <v>10</v>
      </c>
      <c r="L8" s="7">
        <v>20</v>
      </c>
      <c r="M8" s="7">
        <v>24</v>
      </c>
      <c r="N8" s="7">
        <f t="shared" si="0"/>
        <v>480</v>
      </c>
      <c r="O8" s="7">
        <v>15</v>
      </c>
      <c r="P8" s="7">
        <f t="shared" si="1"/>
        <v>7200</v>
      </c>
      <c r="Q8" s="4">
        <f t="shared" si="2"/>
        <v>5040.0000000000009</v>
      </c>
      <c r="R8" s="7" t="s">
        <v>83</v>
      </c>
    </row>
    <row r="9" spans="1:18" x14ac:dyDescent="0.2">
      <c r="A9" s="7" t="s">
        <v>7</v>
      </c>
      <c r="B9" s="7" t="s">
        <v>6</v>
      </c>
      <c r="C9" s="7" t="s">
        <v>120</v>
      </c>
      <c r="D9" s="7" t="s">
        <v>5</v>
      </c>
      <c r="E9" s="7" t="s">
        <v>58</v>
      </c>
      <c r="F9" s="8" t="s">
        <v>18</v>
      </c>
      <c r="G9" s="9" t="s">
        <v>72</v>
      </c>
      <c r="H9" s="7" t="s">
        <v>121</v>
      </c>
      <c r="I9" s="9" t="s">
        <v>71</v>
      </c>
      <c r="J9" s="7">
        <v>1</v>
      </c>
      <c r="K9" s="7">
        <v>10</v>
      </c>
      <c r="L9" s="7">
        <v>20</v>
      </c>
      <c r="M9" s="7">
        <v>24</v>
      </c>
      <c r="N9" s="7">
        <f t="shared" si="0"/>
        <v>480</v>
      </c>
      <c r="O9" s="7">
        <v>15</v>
      </c>
      <c r="P9" s="7">
        <f t="shared" si="1"/>
        <v>7200</v>
      </c>
      <c r="Q9" s="4">
        <f t="shared" si="2"/>
        <v>5040.0000000000009</v>
      </c>
      <c r="R9" s="7" t="s">
        <v>84</v>
      </c>
    </row>
    <row r="10" spans="1:18" ht="25.5" x14ac:dyDescent="0.2">
      <c r="A10" s="7" t="s">
        <v>7</v>
      </c>
      <c r="B10" s="7" t="s">
        <v>6</v>
      </c>
      <c r="C10" s="7" t="s">
        <v>120</v>
      </c>
      <c r="D10" s="7" t="s">
        <v>5</v>
      </c>
      <c r="E10" s="7" t="s">
        <v>59</v>
      </c>
      <c r="F10" s="8" t="s">
        <v>19</v>
      </c>
      <c r="G10" s="9" t="s">
        <v>72</v>
      </c>
      <c r="H10" s="7" t="s">
        <v>121</v>
      </c>
      <c r="I10" s="9" t="s">
        <v>71</v>
      </c>
      <c r="J10" s="7">
        <v>1</v>
      </c>
      <c r="K10" s="7">
        <v>10</v>
      </c>
      <c r="L10" s="7">
        <v>20</v>
      </c>
      <c r="M10" s="7">
        <v>24</v>
      </c>
      <c r="N10" s="7">
        <f t="shared" si="0"/>
        <v>480</v>
      </c>
      <c r="O10" s="7">
        <v>15</v>
      </c>
      <c r="P10" s="7">
        <f t="shared" si="1"/>
        <v>7200</v>
      </c>
      <c r="Q10" s="4">
        <f t="shared" si="2"/>
        <v>5040.0000000000009</v>
      </c>
      <c r="R10" s="7" t="s">
        <v>85</v>
      </c>
    </row>
    <row r="11" spans="1:18" ht="38.25" x14ac:dyDescent="0.2">
      <c r="A11" s="7" t="s">
        <v>7</v>
      </c>
      <c r="B11" s="7" t="s">
        <v>6</v>
      </c>
      <c r="C11" s="7" t="s">
        <v>120</v>
      </c>
      <c r="D11" s="7" t="s">
        <v>5</v>
      </c>
      <c r="E11" s="7" t="s">
        <v>60</v>
      </c>
      <c r="F11" s="8" t="s">
        <v>20</v>
      </c>
      <c r="G11" s="9" t="s">
        <v>72</v>
      </c>
      <c r="H11" s="7" t="s">
        <v>121</v>
      </c>
      <c r="I11" s="9" t="s">
        <v>71</v>
      </c>
      <c r="J11" s="7">
        <v>1</v>
      </c>
      <c r="K11" s="7">
        <v>10</v>
      </c>
      <c r="L11" s="7">
        <v>20</v>
      </c>
      <c r="M11" s="7">
        <v>24</v>
      </c>
      <c r="N11" s="7">
        <f t="shared" si="0"/>
        <v>480</v>
      </c>
      <c r="O11" s="7">
        <v>15</v>
      </c>
      <c r="P11" s="7">
        <f t="shared" si="1"/>
        <v>7200</v>
      </c>
      <c r="Q11" s="4">
        <f t="shared" si="2"/>
        <v>5040.0000000000009</v>
      </c>
      <c r="R11" s="7" t="s">
        <v>86</v>
      </c>
    </row>
    <row r="12" spans="1:18" x14ac:dyDescent="0.2">
      <c r="A12" s="7" t="s">
        <v>7</v>
      </c>
      <c r="B12" s="7" t="s">
        <v>6</v>
      </c>
      <c r="C12" s="7" t="s">
        <v>120</v>
      </c>
      <c r="D12" s="7" t="s">
        <v>5</v>
      </c>
      <c r="E12" s="7" t="s">
        <v>61</v>
      </c>
      <c r="F12" s="8" t="s">
        <v>21</v>
      </c>
      <c r="G12" s="9" t="s">
        <v>72</v>
      </c>
      <c r="H12" s="7" t="s">
        <v>121</v>
      </c>
      <c r="I12" s="9" t="s">
        <v>71</v>
      </c>
      <c r="J12" s="7">
        <v>1</v>
      </c>
      <c r="K12" s="7">
        <v>10</v>
      </c>
      <c r="L12" s="7">
        <v>20</v>
      </c>
      <c r="M12" s="7">
        <v>24</v>
      </c>
      <c r="N12" s="7">
        <f t="shared" si="0"/>
        <v>480</v>
      </c>
      <c r="O12" s="7">
        <v>15</v>
      </c>
      <c r="P12" s="7">
        <f t="shared" si="1"/>
        <v>7200</v>
      </c>
      <c r="Q12" s="4">
        <f t="shared" si="2"/>
        <v>5040.0000000000009</v>
      </c>
      <c r="R12" s="7" t="s">
        <v>87</v>
      </c>
    </row>
    <row r="13" spans="1:18" ht="25.5" x14ac:dyDescent="0.2">
      <c r="A13" s="7" t="s">
        <v>7</v>
      </c>
      <c r="B13" s="7" t="s">
        <v>6</v>
      </c>
      <c r="C13" s="7" t="s">
        <v>120</v>
      </c>
      <c r="D13" s="7" t="s">
        <v>5</v>
      </c>
      <c r="E13" s="7" t="s">
        <v>62</v>
      </c>
      <c r="F13" s="8" t="s">
        <v>22</v>
      </c>
      <c r="G13" s="9" t="s">
        <v>72</v>
      </c>
      <c r="H13" s="7" t="s">
        <v>121</v>
      </c>
      <c r="I13" s="9" t="s">
        <v>71</v>
      </c>
      <c r="J13" s="7">
        <v>1</v>
      </c>
      <c r="K13" s="7">
        <v>10</v>
      </c>
      <c r="L13" s="7">
        <v>20</v>
      </c>
      <c r="M13" s="7">
        <v>24</v>
      </c>
      <c r="N13" s="7">
        <f t="shared" si="0"/>
        <v>480</v>
      </c>
      <c r="O13" s="7">
        <v>15</v>
      </c>
      <c r="P13" s="7">
        <f t="shared" si="1"/>
        <v>7200</v>
      </c>
      <c r="Q13" s="4">
        <f t="shared" si="2"/>
        <v>5040.0000000000009</v>
      </c>
      <c r="R13" s="7" t="s">
        <v>88</v>
      </c>
    </row>
    <row r="14" spans="1:18" ht="25.5" x14ac:dyDescent="0.2">
      <c r="A14" s="7" t="s">
        <v>7</v>
      </c>
      <c r="B14" s="7" t="s">
        <v>6</v>
      </c>
      <c r="C14" s="7" t="s">
        <v>120</v>
      </c>
      <c r="D14" s="7" t="s">
        <v>5</v>
      </c>
      <c r="E14" s="7" t="s">
        <v>63</v>
      </c>
      <c r="F14" s="8" t="s">
        <v>23</v>
      </c>
      <c r="G14" s="9" t="s">
        <v>72</v>
      </c>
      <c r="H14" s="7" t="s">
        <v>121</v>
      </c>
      <c r="I14" s="9" t="s">
        <v>71</v>
      </c>
      <c r="J14" s="7">
        <v>1</v>
      </c>
      <c r="K14" s="7">
        <v>10</v>
      </c>
      <c r="L14" s="7">
        <v>20</v>
      </c>
      <c r="M14" s="7">
        <v>24</v>
      </c>
      <c r="N14" s="7">
        <f t="shared" si="0"/>
        <v>480</v>
      </c>
      <c r="O14" s="7">
        <v>15</v>
      </c>
      <c r="P14" s="7">
        <f t="shared" si="1"/>
        <v>7200</v>
      </c>
      <c r="Q14" s="4">
        <f t="shared" si="2"/>
        <v>5040.0000000000009</v>
      </c>
      <c r="R14" s="7" t="s">
        <v>89</v>
      </c>
    </row>
    <row r="15" spans="1:18" ht="25.5" x14ac:dyDescent="0.2">
      <c r="A15" s="7" t="s">
        <v>7</v>
      </c>
      <c r="B15" s="7" t="s">
        <v>6</v>
      </c>
      <c r="C15" s="7" t="s">
        <v>120</v>
      </c>
      <c r="D15" s="7" t="s">
        <v>50</v>
      </c>
      <c r="E15" s="7">
        <v>15001</v>
      </c>
      <c r="F15" s="8" t="s">
        <v>24</v>
      </c>
      <c r="G15" s="9" t="s">
        <v>72</v>
      </c>
      <c r="H15" s="7" t="s">
        <v>121</v>
      </c>
      <c r="I15" s="9" t="s">
        <v>71</v>
      </c>
      <c r="J15" s="7">
        <v>1</v>
      </c>
      <c r="K15" s="7">
        <v>10</v>
      </c>
      <c r="L15" s="7">
        <v>20</v>
      </c>
      <c r="M15" s="7">
        <v>24</v>
      </c>
      <c r="N15" s="7">
        <f t="shared" si="0"/>
        <v>480</v>
      </c>
      <c r="O15" s="7">
        <v>15</v>
      </c>
      <c r="P15" s="7">
        <f t="shared" ref="P15:P34" si="3">N15*O15</f>
        <v>7200</v>
      </c>
      <c r="Q15" s="4">
        <f t="shared" si="2"/>
        <v>5040.0000000000009</v>
      </c>
      <c r="R15" s="7" t="s">
        <v>90</v>
      </c>
    </row>
    <row r="16" spans="1:18" ht="25.5" x14ac:dyDescent="0.2">
      <c r="A16" s="7" t="s">
        <v>7</v>
      </c>
      <c r="B16" s="7" t="s">
        <v>6</v>
      </c>
      <c r="C16" s="7" t="s">
        <v>120</v>
      </c>
      <c r="D16" s="7" t="s">
        <v>50</v>
      </c>
      <c r="E16" s="7">
        <v>15002</v>
      </c>
      <c r="F16" s="8" t="s">
        <v>25</v>
      </c>
      <c r="G16" s="9" t="s">
        <v>72</v>
      </c>
      <c r="H16" s="7" t="s">
        <v>121</v>
      </c>
      <c r="I16" s="9" t="s">
        <v>71</v>
      </c>
      <c r="J16" s="7">
        <v>1</v>
      </c>
      <c r="K16" s="7">
        <v>10</v>
      </c>
      <c r="L16" s="7">
        <v>20</v>
      </c>
      <c r="M16" s="7">
        <v>24</v>
      </c>
      <c r="N16" s="7">
        <f t="shared" si="0"/>
        <v>480</v>
      </c>
      <c r="O16" s="7">
        <v>15</v>
      </c>
      <c r="P16" s="7">
        <f t="shared" si="3"/>
        <v>7200</v>
      </c>
      <c r="Q16" s="4">
        <f t="shared" si="2"/>
        <v>5040.0000000000009</v>
      </c>
      <c r="R16" s="7" t="s">
        <v>91</v>
      </c>
    </row>
    <row r="17" spans="1:18" ht="25.5" x14ac:dyDescent="0.2">
      <c r="A17" s="7" t="s">
        <v>7</v>
      </c>
      <c r="B17" s="7" t="s">
        <v>6</v>
      </c>
      <c r="C17" s="7" t="s">
        <v>120</v>
      </c>
      <c r="D17" s="7" t="s">
        <v>50</v>
      </c>
      <c r="E17" s="7">
        <v>15004</v>
      </c>
      <c r="F17" s="8" t="s">
        <v>26</v>
      </c>
      <c r="G17" s="9" t="s">
        <v>72</v>
      </c>
      <c r="H17" s="7" t="s">
        <v>121</v>
      </c>
      <c r="I17" s="9" t="s">
        <v>71</v>
      </c>
      <c r="J17" s="7">
        <v>1</v>
      </c>
      <c r="K17" s="7">
        <v>10</v>
      </c>
      <c r="L17" s="7">
        <v>20</v>
      </c>
      <c r="M17" s="7">
        <v>24</v>
      </c>
      <c r="N17" s="7">
        <f t="shared" si="0"/>
        <v>480</v>
      </c>
      <c r="O17" s="7">
        <v>15</v>
      </c>
      <c r="P17" s="7">
        <f t="shared" si="3"/>
        <v>7200</v>
      </c>
      <c r="Q17" s="4">
        <f t="shared" si="2"/>
        <v>5040.0000000000009</v>
      </c>
      <c r="R17" s="7" t="s">
        <v>92</v>
      </c>
    </row>
    <row r="18" spans="1:18" ht="38.25" x14ac:dyDescent="0.2">
      <c r="A18" s="7" t="s">
        <v>7</v>
      </c>
      <c r="B18" s="7" t="s">
        <v>7</v>
      </c>
      <c r="C18" s="7" t="s">
        <v>120</v>
      </c>
      <c r="D18" s="7" t="s">
        <v>50</v>
      </c>
      <c r="E18" s="7">
        <v>15005</v>
      </c>
      <c r="F18" s="8" t="s">
        <v>27</v>
      </c>
      <c r="G18" s="9" t="s">
        <v>72</v>
      </c>
      <c r="H18" s="7" t="s">
        <v>121</v>
      </c>
      <c r="I18" s="9" t="s">
        <v>71</v>
      </c>
      <c r="J18" s="7">
        <v>1</v>
      </c>
      <c r="K18" s="7">
        <v>10</v>
      </c>
      <c r="L18" s="7">
        <v>20</v>
      </c>
      <c r="M18" s="7">
        <v>24</v>
      </c>
      <c r="N18" s="7">
        <f t="shared" si="0"/>
        <v>480</v>
      </c>
      <c r="O18" s="7">
        <v>15</v>
      </c>
      <c r="P18" s="7">
        <f t="shared" si="3"/>
        <v>7200</v>
      </c>
      <c r="Q18" s="4">
        <f t="shared" si="2"/>
        <v>5040.0000000000009</v>
      </c>
      <c r="R18" s="7" t="s">
        <v>93</v>
      </c>
    </row>
    <row r="19" spans="1:18" ht="25.5" x14ac:dyDescent="0.2">
      <c r="A19" s="7" t="s">
        <v>7</v>
      </c>
      <c r="B19" s="7" t="s">
        <v>7</v>
      </c>
      <c r="C19" s="7" t="s">
        <v>120</v>
      </c>
      <c r="D19" s="7" t="s">
        <v>50</v>
      </c>
      <c r="E19" s="7">
        <v>15006</v>
      </c>
      <c r="F19" s="8" t="s">
        <v>28</v>
      </c>
      <c r="G19" s="9" t="s">
        <v>72</v>
      </c>
      <c r="H19" s="7" t="s">
        <v>121</v>
      </c>
      <c r="I19" s="9" t="s">
        <v>71</v>
      </c>
      <c r="J19" s="7">
        <v>1</v>
      </c>
      <c r="K19" s="7">
        <v>10</v>
      </c>
      <c r="L19" s="7">
        <v>20</v>
      </c>
      <c r="M19" s="7">
        <v>24</v>
      </c>
      <c r="N19" s="7">
        <f t="shared" si="0"/>
        <v>480</v>
      </c>
      <c r="O19" s="7">
        <v>15</v>
      </c>
      <c r="P19" s="7">
        <f t="shared" si="3"/>
        <v>7200</v>
      </c>
      <c r="Q19" s="4">
        <f t="shared" si="2"/>
        <v>5040.0000000000009</v>
      </c>
      <c r="R19" s="7" t="s">
        <v>94</v>
      </c>
    </row>
    <row r="20" spans="1:18" ht="25.5" x14ac:dyDescent="0.2">
      <c r="A20" s="7" t="s">
        <v>7</v>
      </c>
      <c r="B20" s="7" t="s">
        <v>7</v>
      </c>
      <c r="C20" s="7" t="s">
        <v>120</v>
      </c>
      <c r="D20" s="7" t="s">
        <v>50</v>
      </c>
      <c r="E20" s="7">
        <v>15008</v>
      </c>
      <c r="F20" s="8" t="s">
        <v>29</v>
      </c>
      <c r="G20" s="9" t="s">
        <v>72</v>
      </c>
      <c r="H20" s="7" t="s">
        <v>121</v>
      </c>
      <c r="I20" s="9" t="s">
        <v>71</v>
      </c>
      <c r="J20" s="7">
        <v>1</v>
      </c>
      <c r="K20" s="7">
        <v>10</v>
      </c>
      <c r="L20" s="7">
        <v>20</v>
      </c>
      <c r="M20" s="7">
        <v>24</v>
      </c>
      <c r="N20" s="7">
        <f t="shared" si="0"/>
        <v>480</v>
      </c>
      <c r="O20" s="7">
        <v>15</v>
      </c>
      <c r="P20" s="7">
        <f t="shared" si="3"/>
        <v>7200</v>
      </c>
      <c r="Q20" s="4">
        <f t="shared" si="2"/>
        <v>5040.0000000000009</v>
      </c>
      <c r="R20" s="7" t="s">
        <v>95</v>
      </c>
    </row>
    <row r="21" spans="1:18" ht="38.25" x14ac:dyDescent="0.2">
      <c r="A21" s="7" t="s">
        <v>7</v>
      </c>
      <c r="B21" s="7" t="s">
        <v>6</v>
      </c>
      <c r="C21" s="7" t="s">
        <v>120</v>
      </c>
      <c r="D21" s="7" t="s">
        <v>50</v>
      </c>
      <c r="E21" s="7">
        <v>15010</v>
      </c>
      <c r="F21" s="8" t="s">
        <v>30</v>
      </c>
      <c r="G21" s="9" t="s">
        <v>72</v>
      </c>
      <c r="H21" s="7" t="s">
        <v>121</v>
      </c>
      <c r="I21" s="9" t="s">
        <v>71</v>
      </c>
      <c r="J21" s="7">
        <v>1</v>
      </c>
      <c r="K21" s="7">
        <v>10</v>
      </c>
      <c r="L21" s="7">
        <v>20</v>
      </c>
      <c r="M21" s="7">
        <v>24</v>
      </c>
      <c r="N21" s="7">
        <f t="shared" si="0"/>
        <v>480</v>
      </c>
      <c r="O21" s="7">
        <v>15</v>
      </c>
      <c r="P21" s="7">
        <f t="shared" si="3"/>
        <v>7200</v>
      </c>
      <c r="Q21" s="4">
        <f t="shared" si="2"/>
        <v>5040.0000000000009</v>
      </c>
      <c r="R21" s="7" t="s">
        <v>96</v>
      </c>
    </row>
    <row r="22" spans="1:18" ht="25.5" x14ac:dyDescent="0.2">
      <c r="A22" s="7" t="s">
        <v>7</v>
      </c>
      <c r="B22" s="7" t="s">
        <v>7</v>
      </c>
      <c r="C22" s="7" t="s">
        <v>120</v>
      </c>
      <c r="D22" s="7" t="s">
        <v>50</v>
      </c>
      <c r="E22" s="7">
        <v>15014</v>
      </c>
      <c r="F22" s="8" t="s">
        <v>31</v>
      </c>
      <c r="G22" s="9" t="s">
        <v>72</v>
      </c>
      <c r="H22" s="7" t="s">
        <v>121</v>
      </c>
      <c r="I22" s="9" t="s">
        <v>71</v>
      </c>
      <c r="J22" s="7">
        <v>1</v>
      </c>
      <c r="K22" s="7">
        <v>10</v>
      </c>
      <c r="L22" s="7">
        <v>20</v>
      </c>
      <c r="M22" s="7">
        <v>24</v>
      </c>
      <c r="N22" s="7">
        <f t="shared" si="0"/>
        <v>480</v>
      </c>
      <c r="O22" s="7">
        <v>15</v>
      </c>
      <c r="P22" s="7">
        <f t="shared" si="3"/>
        <v>7200</v>
      </c>
      <c r="Q22" s="4">
        <f t="shared" si="2"/>
        <v>5040.0000000000009</v>
      </c>
      <c r="R22" s="7" t="s">
        <v>97</v>
      </c>
    </row>
    <row r="23" spans="1:18" ht="25.5" x14ac:dyDescent="0.2">
      <c r="A23" s="7" t="s">
        <v>7</v>
      </c>
      <c r="B23" s="7" t="s">
        <v>6</v>
      </c>
      <c r="C23" s="7" t="s">
        <v>120</v>
      </c>
      <c r="D23" s="7" t="s">
        <v>50</v>
      </c>
      <c r="E23" s="7">
        <v>15019</v>
      </c>
      <c r="F23" s="8" t="s">
        <v>32</v>
      </c>
      <c r="G23" s="9" t="s">
        <v>72</v>
      </c>
      <c r="H23" s="7" t="s">
        <v>121</v>
      </c>
      <c r="I23" s="9" t="s">
        <v>71</v>
      </c>
      <c r="J23" s="7">
        <v>1</v>
      </c>
      <c r="K23" s="7">
        <v>10</v>
      </c>
      <c r="L23" s="7">
        <v>20</v>
      </c>
      <c r="M23" s="7">
        <v>24</v>
      </c>
      <c r="N23" s="7">
        <f t="shared" si="0"/>
        <v>480</v>
      </c>
      <c r="O23" s="7">
        <v>15</v>
      </c>
      <c r="P23" s="7">
        <f t="shared" si="3"/>
        <v>7200</v>
      </c>
      <c r="Q23" s="4">
        <f t="shared" si="2"/>
        <v>5040.0000000000009</v>
      </c>
      <c r="R23" s="7" t="s">
        <v>98</v>
      </c>
    </row>
    <row r="24" spans="1:18" ht="25.5" x14ac:dyDescent="0.2">
      <c r="A24" s="7" t="s">
        <v>7</v>
      </c>
      <c r="B24" s="7" t="s">
        <v>6</v>
      </c>
      <c r="C24" s="7" t="s">
        <v>120</v>
      </c>
      <c r="D24" s="7" t="s">
        <v>50</v>
      </c>
      <c r="E24" s="7">
        <v>15020</v>
      </c>
      <c r="F24" s="8" t="s">
        <v>33</v>
      </c>
      <c r="G24" s="9" t="s">
        <v>72</v>
      </c>
      <c r="H24" s="7" t="s">
        <v>121</v>
      </c>
      <c r="I24" s="9" t="s">
        <v>71</v>
      </c>
      <c r="J24" s="7">
        <v>1</v>
      </c>
      <c r="K24" s="7">
        <v>10</v>
      </c>
      <c r="L24" s="7">
        <v>20</v>
      </c>
      <c r="M24" s="7">
        <v>24</v>
      </c>
      <c r="N24" s="7">
        <f t="shared" si="0"/>
        <v>480</v>
      </c>
      <c r="O24" s="7">
        <v>15</v>
      </c>
      <c r="P24" s="7">
        <f t="shared" si="3"/>
        <v>7200</v>
      </c>
      <c r="Q24" s="4">
        <f t="shared" si="2"/>
        <v>5040.0000000000009</v>
      </c>
      <c r="R24" s="7" t="s">
        <v>99</v>
      </c>
    </row>
    <row r="25" spans="1:18" ht="25.5" x14ac:dyDescent="0.2">
      <c r="A25" s="7" t="s">
        <v>7</v>
      </c>
      <c r="B25" s="7" t="s">
        <v>7</v>
      </c>
      <c r="C25" s="7" t="s">
        <v>120</v>
      </c>
      <c r="D25" s="7" t="s">
        <v>50</v>
      </c>
      <c r="E25" s="7">
        <v>15036</v>
      </c>
      <c r="F25" s="8" t="s">
        <v>34</v>
      </c>
      <c r="G25" s="9" t="s">
        <v>72</v>
      </c>
      <c r="H25" s="7" t="s">
        <v>121</v>
      </c>
      <c r="I25" s="9" t="s">
        <v>71</v>
      </c>
      <c r="J25" s="7">
        <v>1</v>
      </c>
      <c r="K25" s="7">
        <v>10</v>
      </c>
      <c r="L25" s="7">
        <v>20</v>
      </c>
      <c r="M25" s="7">
        <v>24</v>
      </c>
      <c r="N25" s="7">
        <f t="shared" si="0"/>
        <v>480</v>
      </c>
      <c r="O25" s="7">
        <v>15</v>
      </c>
      <c r="P25" s="7">
        <f t="shared" si="3"/>
        <v>7200</v>
      </c>
      <c r="Q25" s="4">
        <f t="shared" si="2"/>
        <v>5040.0000000000009</v>
      </c>
      <c r="R25" s="7" t="s">
        <v>100</v>
      </c>
    </row>
    <row r="26" spans="1:18" ht="25.5" x14ac:dyDescent="0.2">
      <c r="A26" s="7" t="s">
        <v>7</v>
      </c>
      <c r="B26" s="7" t="s">
        <v>7</v>
      </c>
      <c r="C26" s="7" t="s">
        <v>120</v>
      </c>
      <c r="D26" s="7" t="s">
        <v>50</v>
      </c>
      <c r="E26" s="7">
        <v>15040</v>
      </c>
      <c r="F26" s="8" t="s">
        <v>35</v>
      </c>
      <c r="G26" s="9" t="s">
        <v>72</v>
      </c>
      <c r="H26" s="7" t="s">
        <v>121</v>
      </c>
      <c r="I26" s="9" t="s">
        <v>71</v>
      </c>
      <c r="J26" s="7">
        <v>1</v>
      </c>
      <c r="K26" s="7">
        <v>10</v>
      </c>
      <c r="L26" s="7">
        <v>20</v>
      </c>
      <c r="M26" s="7">
        <v>24</v>
      </c>
      <c r="N26" s="7">
        <f t="shared" si="0"/>
        <v>480</v>
      </c>
      <c r="O26" s="7">
        <v>15</v>
      </c>
      <c r="P26" s="7">
        <f t="shared" si="3"/>
        <v>7200</v>
      </c>
      <c r="Q26" s="4">
        <f t="shared" si="2"/>
        <v>5040.0000000000009</v>
      </c>
      <c r="R26" s="7" t="s">
        <v>101</v>
      </c>
    </row>
    <row r="27" spans="1:18" ht="51" x14ac:dyDescent="0.2">
      <c r="A27" s="7" t="s">
        <v>7</v>
      </c>
      <c r="B27" s="7" t="s">
        <v>6</v>
      </c>
      <c r="C27" s="7" t="s">
        <v>120</v>
      </c>
      <c r="D27" s="7" t="s">
        <v>50</v>
      </c>
      <c r="E27" s="7">
        <v>15046</v>
      </c>
      <c r="F27" s="8" t="s">
        <v>36</v>
      </c>
      <c r="G27" s="9" t="s">
        <v>72</v>
      </c>
      <c r="H27" s="7" t="s">
        <v>121</v>
      </c>
      <c r="I27" s="9" t="s">
        <v>71</v>
      </c>
      <c r="J27" s="7">
        <v>1</v>
      </c>
      <c r="K27" s="7">
        <v>10</v>
      </c>
      <c r="L27" s="7">
        <v>20</v>
      </c>
      <c r="M27" s="7">
        <v>24</v>
      </c>
      <c r="N27" s="7">
        <f t="shared" si="0"/>
        <v>480</v>
      </c>
      <c r="O27" s="7">
        <v>15</v>
      </c>
      <c r="P27" s="7">
        <f t="shared" si="3"/>
        <v>7200</v>
      </c>
      <c r="Q27" s="4">
        <f t="shared" si="2"/>
        <v>5040.0000000000009</v>
      </c>
      <c r="R27" s="7" t="s">
        <v>102</v>
      </c>
    </row>
    <row r="28" spans="1:18" ht="25.5" x14ac:dyDescent="0.2">
      <c r="A28" s="7" t="s">
        <v>7</v>
      </c>
      <c r="B28" s="7" t="s">
        <v>6</v>
      </c>
      <c r="C28" s="7" t="s">
        <v>120</v>
      </c>
      <c r="D28" s="7" t="s">
        <v>50</v>
      </c>
      <c r="E28" s="7">
        <v>15048</v>
      </c>
      <c r="F28" s="8" t="s">
        <v>37</v>
      </c>
      <c r="G28" s="9" t="s">
        <v>72</v>
      </c>
      <c r="H28" s="7" t="s">
        <v>121</v>
      </c>
      <c r="I28" s="9" t="s">
        <v>71</v>
      </c>
      <c r="J28" s="7">
        <v>1</v>
      </c>
      <c r="K28" s="7">
        <v>10</v>
      </c>
      <c r="L28" s="7">
        <v>20</v>
      </c>
      <c r="M28" s="7">
        <v>24</v>
      </c>
      <c r="N28" s="7">
        <f t="shared" si="0"/>
        <v>480</v>
      </c>
      <c r="O28" s="7">
        <v>15</v>
      </c>
      <c r="P28" s="7">
        <f t="shared" si="3"/>
        <v>7200</v>
      </c>
      <c r="Q28" s="4">
        <f t="shared" si="2"/>
        <v>5040.0000000000009</v>
      </c>
      <c r="R28" s="7" t="s">
        <v>103</v>
      </c>
    </row>
    <row r="29" spans="1:18" ht="25.5" x14ac:dyDescent="0.2">
      <c r="A29" s="7" t="s">
        <v>7</v>
      </c>
      <c r="B29" s="7" t="s">
        <v>6</v>
      </c>
      <c r="C29" s="7" t="s">
        <v>120</v>
      </c>
      <c r="D29" s="7" t="s">
        <v>50</v>
      </c>
      <c r="E29" s="7">
        <v>15049</v>
      </c>
      <c r="F29" s="8" t="s">
        <v>38</v>
      </c>
      <c r="G29" s="9" t="s">
        <v>72</v>
      </c>
      <c r="H29" s="7" t="s">
        <v>121</v>
      </c>
      <c r="I29" s="9" t="s">
        <v>71</v>
      </c>
      <c r="J29" s="7">
        <v>1</v>
      </c>
      <c r="K29" s="7">
        <v>10</v>
      </c>
      <c r="L29" s="7">
        <v>20</v>
      </c>
      <c r="M29" s="7">
        <v>24</v>
      </c>
      <c r="N29" s="7">
        <f t="shared" si="0"/>
        <v>480</v>
      </c>
      <c r="O29" s="7">
        <v>15</v>
      </c>
      <c r="P29" s="7">
        <f t="shared" si="3"/>
        <v>7200</v>
      </c>
      <c r="Q29" s="4">
        <f t="shared" si="2"/>
        <v>5040.0000000000009</v>
      </c>
      <c r="R29" s="7" t="s">
        <v>104</v>
      </c>
    </row>
    <row r="30" spans="1:18" x14ac:dyDescent="0.2">
      <c r="A30" s="7" t="s">
        <v>7</v>
      </c>
      <c r="B30" s="7" t="s">
        <v>6</v>
      </c>
      <c r="C30" s="7" t="s">
        <v>120</v>
      </c>
      <c r="D30" s="7" t="s">
        <v>50</v>
      </c>
      <c r="E30" s="7">
        <v>15054</v>
      </c>
      <c r="F30" s="8" t="s">
        <v>39</v>
      </c>
      <c r="G30" s="9" t="s">
        <v>72</v>
      </c>
      <c r="H30" s="7" t="s">
        <v>121</v>
      </c>
      <c r="I30" s="9" t="s">
        <v>71</v>
      </c>
      <c r="J30" s="7">
        <v>1</v>
      </c>
      <c r="K30" s="7">
        <v>10</v>
      </c>
      <c r="L30" s="7">
        <v>20</v>
      </c>
      <c r="M30" s="7">
        <v>24</v>
      </c>
      <c r="N30" s="7">
        <f t="shared" si="0"/>
        <v>480</v>
      </c>
      <c r="O30" s="7">
        <v>15</v>
      </c>
      <c r="P30" s="7">
        <f t="shared" si="3"/>
        <v>7200</v>
      </c>
      <c r="Q30" s="4">
        <f t="shared" si="2"/>
        <v>5040.0000000000009</v>
      </c>
      <c r="R30" s="7" t="s">
        <v>105</v>
      </c>
    </row>
    <row r="31" spans="1:18" ht="25.5" x14ac:dyDescent="0.2">
      <c r="A31" s="7" t="s">
        <v>7</v>
      </c>
      <c r="B31" s="7" t="s">
        <v>6</v>
      </c>
      <c r="C31" s="7" t="s">
        <v>120</v>
      </c>
      <c r="D31" s="7" t="s">
        <v>50</v>
      </c>
      <c r="E31" s="7">
        <v>15055</v>
      </c>
      <c r="F31" s="8" t="s">
        <v>40</v>
      </c>
      <c r="G31" s="9" t="s">
        <v>72</v>
      </c>
      <c r="H31" s="7" t="s">
        <v>121</v>
      </c>
      <c r="I31" s="9" t="s">
        <v>71</v>
      </c>
      <c r="J31" s="7">
        <v>1</v>
      </c>
      <c r="K31" s="7">
        <v>10</v>
      </c>
      <c r="L31" s="7">
        <v>20</v>
      </c>
      <c r="M31" s="7">
        <v>24</v>
      </c>
      <c r="N31" s="7">
        <f t="shared" si="0"/>
        <v>480</v>
      </c>
      <c r="O31" s="7">
        <v>15</v>
      </c>
      <c r="P31" s="7">
        <f t="shared" si="3"/>
        <v>7200</v>
      </c>
      <c r="Q31" s="4">
        <f t="shared" si="2"/>
        <v>5040.0000000000009</v>
      </c>
      <c r="R31" s="7" t="s">
        <v>106</v>
      </c>
    </row>
    <row r="32" spans="1:18" ht="25.5" x14ac:dyDescent="0.2">
      <c r="A32" s="7" t="s">
        <v>7</v>
      </c>
      <c r="B32" s="7" t="s">
        <v>6</v>
      </c>
      <c r="C32" s="7" t="s">
        <v>120</v>
      </c>
      <c r="D32" s="7" t="s">
        <v>50</v>
      </c>
      <c r="E32" s="7">
        <v>15061</v>
      </c>
      <c r="F32" s="8" t="s">
        <v>41</v>
      </c>
      <c r="G32" s="9" t="s">
        <v>72</v>
      </c>
      <c r="H32" s="7" t="s">
        <v>121</v>
      </c>
      <c r="I32" s="9" t="s">
        <v>71</v>
      </c>
      <c r="J32" s="7">
        <v>1</v>
      </c>
      <c r="K32" s="7">
        <v>10</v>
      </c>
      <c r="L32" s="7">
        <v>20</v>
      </c>
      <c r="M32" s="7">
        <v>24</v>
      </c>
      <c r="N32" s="7">
        <f t="shared" si="0"/>
        <v>480</v>
      </c>
      <c r="O32" s="7">
        <v>15</v>
      </c>
      <c r="P32" s="7">
        <f t="shared" si="3"/>
        <v>7200</v>
      </c>
      <c r="Q32" s="4">
        <f t="shared" si="2"/>
        <v>5040.0000000000009</v>
      </c>
      <c r="R32" s="7" t="s">
        <v>107</v>
      </c>
    </row>
    <row r="33" spans="1:18" ht="25.5" x14ac:dyDescent="0.2">
      <c r="A33" s="7" t="s">
        <v>7</v>
      </c>
      <c r="B33" s="7" t="s">
        <v>6</v>
      </c>
      <c r="C33" s="7" t="s">
        <v>120</v>
      </c>
      <c r="D33" s="7" t="s">
        <v>5</v>
      </c>
      <c r="E33" s="7" t="s">
        <v>65</v>
      </c>
      <c r="F33" s="8" t="s">
        <v>42</v>
      </c>
      <c r="G33" s="9" t="s">
        <v>72</v>
      </c>
      <c r="H33" s="7" t="s">
        <v>121</v>
      </c>
      <c r="I33" s="9" t="s">
        <v>71</v>
      </c>
      <c r="J33" s="7">
        <v>1</v>
      </c>
      <c r="K33" s="7">
        <v>10</v>
      </c>
      <c r="L33" s="7">
        <v>20</v>
      </c>
      <c r="M33" s="7">
        <v>24</v>
      </c>
      <c r="N33" s="7">
        <f t="shared" si="0"/>
        <v>480</v>
      </c>
      <c r="O33" s="7">
        <v>15</v>
      </c>
      <c r="P33" s="7">
        <f t="shared" si="3"/>
        <v>7200</v>
      </c>
      <c r="Q33" s="4">
        <f t="shared" si="2"/>
        <v>5040.0000000000009</v>
      </c>
      <c r="R33" s="7" t="s">
        <v>108</v>
      </c>
    </row>
    <row r="34" spans="1:18" ht="25.5" x14ac:dyDescent="0.2">
      <c r="A34" s="7" t="s">
        <v>7</v>
      </c>
      <c r="B34" s="7" t="s">
        <v>6</v>
      </c>
      <c r="C34" s="7" t="s">
        <v>120</v>
      </c>
      <c r="D34" s="7" t="s">
        <v>5</v>
      </c>
      <c r="E34" s="7" t="s">
        <v>66</v>
      </c>
      <c r="F34" s="8" t="s">
        <v>43</v>
      </c>
      <c r="G34" s="9" t="s">
        <v>72</v>
      </c>
      <c r="H34" s="7" t="s">
        <v>121</v>
      </c>
      <c r="I34" s="9" t="s">
        <v>71</v>
      </c>
      <c r="J34" s="7">
        <v>1</v>
      </c>
      <c r="K34" s="7">
        <v>10</v>
      </c>
      <c r="L34" s="7">
        <v>20</v>
      </c>
      <c r="M34" s="7">
        <v>24</v>
      </c>
      <c r="N34" s="7">
        <f t="shared" si="0"/>
        <v>480</v>
      </c>
      <c r="O34" s="7">
        <v>15</v>
      </c>
      <c r="P34" s="7">
        <f t="shared" si="3"/>
        <v>7200</v>
      </c>
      <c r="Q34" s="4">
        <f t="shared" si="2"/>
        <v>5040.0000000000009</v>
      </c>
      <c r="R34" s="7" t="s">
        <v>109</v>
      </c>
    </row>
    <row r="35" spans="1:18" ht="25.5" x14ac:dyDescent="0.2">
      <c r="A35" s="7" t="s">
        <v>7</v>
      </c>
      <c r="B35" s="7" t="s">
        <v>6</v>
      </c>
      <c r="C35" s="7" t="s">
        <v>120</v>
      </c>
      <c r="D35" s="7" t="s">
        <v>5</v>
      </c>
      <c r="E35" s="7" t="s">
        <v>67</v>
      </c>
      <c r="F35" s="8" t="s">
        <v>44</v>
      </c>
      <c r="G35" s="9" t="s">
        <v>72</v>
      </c>
      <c r="H35" s="7" t="s">
        <v>121</v>
      </c>
      <c r="I35" s="9" t="s">
        <v>71</v>
      </c>
      <c r="J35" s="7">
        <v>1</v>
      </c>
      <c r="K35" s="7">
        <v>10</v>
      </c>
      <c r="L35" s="7">
        <v>20</v>
      </c>
      <c r="M35" s="7">
        <v>24</v>
      </c>
      <c r="N35" s="7">
        <f t="shared" ref="N35:N42" si="4">M35*L35</f>
        <v>480</v>
      </c>
      <c r="O35" s="7">
        <v>15</v>
      </c>
      <c r="P35" s="7">
        <f t="shared" ref="P35:P42" si="5">N35*O35</f>
        <v>7200</v>
      </c>
      <c r="Q35" s="4">
        <f t="shared" si="2"/>
        <v>5040.0000000000009</v>
      </c>
      <c r="R35" s="7" t="s">
        <v>110</v>
      </c>
    </row>
    <row r="36" spans="1:18" ht="25.5" x14ac:dyDescent="0.2">
      <c r="A36" s="7" t="s">
        <v>7</v>
      </c>
      <c r="B36" s="7" t="s">
        <v>6</v>
      </c>
      <c r="C36" s="7" t="s">
        <v>120</v>
      </c>
      <c r="D36" s="7" t="s">
        <v>50</v>
      </c>
      <c r="E36" s="7">
        <v>15007</v>
      </c>
      <c r="F36" s="8" t="s">
        <v>45</v>
      </c>
      <c r="G36" s="9" t="s">
        <v>72</v>
      </c>
      <c r="H36" s="7" t="s">
        <v>121</v>
      </c>
      <c r="I36" s="9" t="s">
        <v>71</v>
      </c>
      <c r="J36" s="7">
        <v>1</v>
      </c>
      <c r="K36" s="7">
        <v>10</v>
      </c>
      <c r="L36" s="7">
        <v>20</v>
      </c>
      <c r="M36" s="7">
        <v>24</v>
      </c>
      <c r="N36" s="7">
        <f t="shared" si="4"/>
        <v>480</v>
      </c>
      <c r="O36" s="7">
        <v>15</v>
      </c>
      <c r="P36" s="7">
        <f t="shared" si="5"/>
        <v>7200</v>
      </c>
      <c r="Q36" s="4">
        <f t="shared" si="2"/>
        <v>5040.0000000000009</v>
      </c>
      <c r="R36" s="7" t="s">
        <v>111</v>
      </c>
    </row>
    <row r="37" spans="1:18" ht="25.5" x14ac:dyDescent="0.2">
      <c r="A37" s="7" t="s">
        <v>7</v>
      </c>
      <c r="B37" s="7" t="s">
        <v>6</v>
      </c>
      <c r="C37" s="7" t="s">
        <v>120</v>
      </c>
      <c r="D37" s="7" t="s">
        <v>50</v>
      </c>
      <c r="E37" s="7">
        <v>15003</v>
      </c>
      <c r="F37" s="8" t="s">
        <v>46</v>
      </c>
      <c r="G37" s="9" t="s">
        <v>72</v>
      </c>
      <c r="H37" s="7" t="s">
        <v>121</v>
      </c>
      <c r="I37" s="9" t="s">
        <v>71</v>
      </c>
      <c r="J37" s="7">
        <v>1</v>
      </c>
      <c r="K37" s="7">
        <v>10</v>
      </c>
      <c r="L37" s="7">
        <v>20</v>
      </c>
      <c r="M37" s="7">
        <v>24</v>
      </c>
      <c r="N37" s="7">
        <f t="shared" si="4"/>
        <v>480</v>
      </c>
      <c r="O37" s="7">
        <v>15</v>
      </c>
      <c r="P37" s="7">
        <f t="shared" si="5"/>
        <v>7200</v>
      </c>
      <c r="Q37" s="4">
        <f t="shared" si="2"/>
        <v>5040.0000000000009</v>
      </c>
      <c r="R37" s="7" t="s">
        <v>112</v>
      </c>
    </row>
    <row r="38" spans="1:18" ht="25.5" x14ac:dyDescent="0.2">
      <c r="A38" s="7" t="s">
        <v>7</v>
      </c>
      <c r="B38" s="7" t="s">
        <v>9</v>
      </c>
      <c r="C38" s="7" t="s">
        <v>120</v>
      </c>
      <c r="D38" s="7" t="s">
        <v>5</v>
      </c>
      <c r="E38" s="7" t="s">
        <v>68</v>
      </c>
      <c r="F38" s="8" t="s">
        <v>47</v>
      </c>
      <c r="G38" s="9" t="s">
        <v>72</v>
      </c>
      <c r="H38" s="7" t="s">
        <v>121</v>
      </c>
      <c r="I38" s="9" t="s">
        <v>71</v>
      </c>
      <c r="J38" s="7">
        <v>1</v>
      </c>
      <c r="K38" s="7">
        <v>10</v>
      </c>
      <c r="L38" s="7">
        <v>20</v>
      </c>
      <c r="M38" s="7">
        <v>24</v>
      </c>
      <c r="N38" s="7">
        <f t="shared" si="4"/>
        <v>480</v>
      </c>
      <c r="O38" s="7">
        <v>15</v>
      </c>
      <c r="P38" s="7">
        <f t="shared" si="5"/>
        <v>7200</v>
      </c>
      <c r="Q38" s="4">
        <f t="shared" si="2"/>
        <v>5040.0000000000009</v>
      </c>
      <c r="R38" s="7" t="s">
        <v>113</v>
      </c>
    </row>
    <row r="39" spans="1:18" ht="25.5" x14ac:dyDescent="0.2">
      <c r="A39" s="7" t="s">
        <v>7</v>
      </c>
      <c r="B39" s="7" t="s">
        <v>7</v>
      </c>
      <c r="C39" s="7" t="s">
        <v>120</v>
      </c>
      <c r="D39" s="7" t="s">
        <v>5</v>
      </c>
      <c r="E39" s="7" t="s">
        <v>69</v>
      </c>
      <c r="F39" s="8" t="s">
        <v>48</v>
      </c>
      <c r="G39" s="9" t="s">
        <v>72</v>
      </c>
      <c r="H39" s="7" t="s">
        <v>121</v>
      </c>
      <c r="I39" s="9" t="s">
        <v>71</v>
      </c>
      <c r="J39" s="7">
        <v>1</v>
      </c>
      <c r="K39" s="7">
        <v>10</v>
      </c>
      <c r="L39" s="7">
        <v>20</v>
      </c>
      <c r="M39" s="7">
        <v>24</v>
      </c>
      <c r="N39" s="7">
        <f t="shared" si="4"/>
        <v>480</v>
      </c>
      <c r="O39" s="7">
        <v>15</v>
      </c>
      <c r="P39" s="7">
        <f t="shared" si="5"/>
        <v>7200</v>
      </c>
      <c r="Q39" s="4">
        <f t="shared" si="2"/>
        <v>5040.0000000000009</v>
      </c>
      <c r="R39" s="7" t="s">
        <v>114</v>
      </c>
    </row>
    <row r="40" spans="1:18" ht="25.5" x14ac:dyDescent="0.2">
      <c r="A40" s="7" t="s">
        <v>7</v>
      </c>
      <c r="B40" s="7" t="s">
        <v>9</v>
      </c>
      <c r="C40" s="7" t="s">
        <v>120</v>
      </c>
      <c r="D40" s="7" t="s">
        <v>5</v>
      </c>
      <c r="E40" s="7" t="s">
        <v>70</v>
      </c>
      <c r="F40" s="8" t="s">
        <v>49</v>
      </c>
      <c r="G40" s="9" t="s">
        <v>72</v>
      </c>
      <c r="H40" s="7" t="s">
        <v>121</v>
      </c>
      <c r="I40" s="9" t="s">
        <v>71</v>
      </c>
      <c r="J40" s="7">
        <v>1</v>
      </c>
      <c r="K40" s="7">
        <v>10</v>
      </c>
      <c r="L40" s="7">
        <v>20</v>
      </c>
      <c r="M40" s="7">
        <v>24</v>
      </c>
      <c r="N40" s="7">
        <f t="shared" si="4"/>
        <v>480</v>
      </c>
      <c r="O40" s="7">
        <v>15</v>
      </c>
      <c r="P40" s="7">
        <f t="shared" si="5"/>
        <v>7200</v>
      </c>
      <c r="Q40" s="4">
        <f t="shared" si="2"/>
        <v>5040.0000000000009</v>
      </c>
      <c r="R40" s="7" t="s">
        <v>115</v>
      </c>
    </row>
    <row r="41" spans="1:18" x14ac:dyDescent="0.2">
      <c r="A41" s="10" t="s">
        <v>7</v>
      </c>
      <c r="B41" s="10" t="s">
        <v>6</v>
      </c>
      <c r="C41" s="7" t="s">
        <v>120</v>
      </c>
      <c r="D41" s="7" t="s">
        <v>5</v>
      </c>
      <c r="E41" s="11" t="s">
        <v>73</v>
      </c>
      <c r="F41" s="8" t="s">
        <v>74</v>
      </c>
      <c r="G41" s="9" t="s">
        <v>72</v>
      </c>
      <c r="H41" s="7" t="s">
        <v>121</v>
      </c>
      <c r="I41" s="9" t="s">
        <v>75</v>
      </c>
      <c r="J41" s="7">
        <v>2</v>
      </c>
      <c r="K41" s="7">
        <v>10</v>
      </c>
      <c r="L41" s="7">
        <v>20</v>
      </c>
      <c r="M41" s="7">
        <v>24</v>
      </c>
      <c r="N41" s="7">
        <f t="shared" si="4"/>
        <v>480</v>
      </c>
      <c r="O41" s="7">
        <v>15</v>
      </c>
      <c r="P41" s="7">
        <f t="shared" si="5"/>
        <v>7200</v>
      </c>
      <c r="Q41" s="4">
        <f t="shared" si="2"/>
        <v>5040.0000000000009</v>
      </c>
      <c r="R41" s="10" t="s">
        <v>116</v>
      </c>
    </row>
    <row r="42" spans="1:18" ht="25.5" x14ac:dyDescent="0.2">
      <c r="A42" s="10" t="s">
        <v>7</v>
      </c>
      <c r="B42" s="10" t="s">
        <v>6</v>
      </c>
      <c r="C42" s="7" t="s">
        <v>120</v>
      </c>
      <c r="D42" s="7" t="s">
        <v>5</v>
      </c>
      <c r="E42" s="11" t="s">
        <v>64</v>
      </c>
      <c r="F42" s="8" t="s">
        <v>76</v>
      </c>
      <c r="G42" s="9" t="s">
        <v>72</v>
      </c>
      <c r="H42" s="7" t="s">
        <v>121</v>
      </c>
      <c r="I42" s="9" t="s">
        <v>75</v>
      </c>
      <c r="J42" s="7">
        <v>2</v>
      </c>
      <c r="K42" s="7">
        <v>10</v>
      </c>
      <c r="L42" s="7">
        <v>20</v>
      </c>
      <c r="M42" s="7">
        <v>24</v>
      </c>
      <c r="N42" s="7">
        <f t="shared" si="4"/>
        <v>480</v>
      </c>
      <c r="O42" s="7">
        <v>15</v>
      </c>
      <c r="P42" s="7">
        <f t="shared" si="5"/>
        <v>7200</v>
      </c>
      <c r="Q42" s="4">
        <f t="shared" si="2"/>
        <v>5040.0000000000009</v>
      </c>
      <c r="R42" s="10" t="s">
        <v>117</v>
      </c>
    </row>
    <row r="43" spans="1:18" x14ac:dyDescent="0.2">
      <c r="A43" s="5"/>
    </row>
  </sheetData>
  <autoFilter ref="A1:R42"/>
  <conditionalFormatting sqref="A41:B41 A42:A43">
    <cfRule type="expression" dxfId="5" priority="11">
      <formula>$O41=1</formula>
    </cfRule>
  </conditionalFormatting>
  <conditionalFormatting sqref="R41">
    <cfRule type="expression" dxfId="4" priority="10">
      <formula>$O41=1</formula>
    </cfRule>
  </conditionalFormatting>
  <conditionalFormatting sqref="B42">
    <cfRule type="expression" dxfId="3" priority="9">
      <formula>$O42=1</formula>
    </cfRule>
  </conditionalFormatting>
  <conditionalFormatting sqref="R42">
    <cfRule type="expression" dxfId="2" priority="8">
      <formula>$O42=1</formula>
    </cfRule>
  </conditionalFormatting>
  <conditionalFormatting sqref="E42">
    <cfRule type="expression" dxfId="1" priority="2">
      <formula>$O42=1</formula>
    </cfRule>
  </conditionalFormatting>
  <conditionalFormatting sqref="E41">
    <cfRule type="expression" dxfId="0" priority="1">
      <formula>$O41=1</formula>
    </cfRule>
  </conditionalFormatting>
  <hyperlinks>
    <hyperlink ref="I2:I40" r:id="rId1" display="Фото"/>
    <hyperlink ref="G2" r:id="rId2"/>
    <hyperlink ref="G3" r:id="rId3"/>
    <hyperlink ref="G4" r:id="rId4"/>
    <hyperlink ref="G5" r:id="rId5"/>
    <hyperlink ref="G6" r:id="rId6"/>
    <hyperlink ref="G7" r:id="rId7"/>
    <hyperlink ref="G8" r:id="rId8"/>
    <hyperlink ref="G9" r:id="rId9"/>
    <hyperlink ref="G10" r:id="rId10"/>
    <hyperlink ref="G11" r:id="rId11"/>
    <hyperlink ref="G12" r:id="rId12"/>
    <hyperlink ref="G13" r:id="rId13"/>
    <hyperlink ref="G14" r:id="rId14"/>
    <hyperlink ref="G15" r:id="rId15"/>
    <hyperlink ref="G16" r:id="rId16"/>
    <hyperlink ref="G17" r:id="rId17"/>
    <hyperlink ref="G18" r:id="rId18"/>
    <hyperlink ref="G19" r:id="rId19"/>
    <hyperlink ref="G20" r:id="rId20"/>
    <hyperlink ref="G21" r:id="rId21"/>
    <hyperlink ref="G22" r:id="rId22"/>
    <hyperlink ref="G23" r:id="rId23"/>
    <hyperlink ref="G24" r:id="rId24"/>
    <hyperlink ref="G25" r:id="rId25"/>
    <hyperlink ref="G26" r:id="rId26"/>
    <hyperlink ref="G27" r:id="rId27"/>
    <hyperlink ref="G28" r:id="rId28"/>
    <hyperlink ref="G29" r:id="rId29"/>
    <hyperlink ref="G30" r:id="rId30"/>
    <hyperlink ref="G31" r:id="rId31"/>
    <hyperlink ref="G32" r:id="rId32"/>
    <hyperlink ref="G33" r:id="rId33"/>
    <hyperlink ref="G34" r:id="rId34"/>
    <hyperlink ref="G35" r:id="rId35"/>
    <hyperlink ref="G36" r:id="rId36"/>
    <hyperlink ref="G37" r:id="rId37"/>
    <hyperlink ref="G38" r:id="rId38"/>
    <hyperlink ref="G39" r:id="rId39"/>
    <hyperlink ref="G40" r:id="rId40"/>
    <hyperlink ref="I41:I42" r:id="rId41" display="фото"/>
    <hyperlink ref="G41" r:id="rId42"/>
    <hyperlink ref="G42" r:id="rId43"/>
  </hyperlinks>
  <pageMargins left="0.7" right="0.7" top="0.75" bottom="0.75" header="0.3" footer="0.3"/>
  <pageSetup paperSize="9" orientation="portrait"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2026-02-23T15:23:01Z</dcterms:modified>
</cp:coreProperties>
</file>