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  <c r="J4" i="1"/>
  <c r="L4" i="1" s="1"/>
  <c r="J3" i="1"/>
  <c r="L3" i="1" s="1"/>
  <c r="J2" i="1" l="1"/>
  <c r="L2" i="1" s="1"/>
</calcChain>
</file>

<file path=xl/sharedStrings.xml><?xml version="1.0" encoding="utf-8"?>
<sst xmlns="http://schemas.openxmlformats.org/spreadsheetml/2006/main" count="36" uniqueCount="21">
  <si>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</si>
  <si>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</si>
  <si>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</si>
  <si>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</si>
  <si>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</si>
  <si>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>Количество машин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</si>
  <si>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</si>
  <si>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</si>
  <si>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</si>
  <si>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</si>
  <si>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</si>
  <si>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</si>
  <si>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 за период на всех мониторах</t>
  </si>
  <si>
    <t>Маршруты</t>
  </si>
  <si>
    <t>Схема движения</t>
  </si>
  <si>
    <t>Автобусы, маршрутки</t>
  </si>
  <si>
    <t>Реклама на мониторах</t>
  </si>
  <si>
    <t>Ссылка</t>
  </si>
  <si>
    <t>Краснодар</t>
  </si>
  <si>
    <t>ПАЗ 320302, ПАЗ 320405, ПАЗ 320402, ПАЗ 320412,ПАЗ 320435,  ГАЗ Сити, МАЗ 206.</t>
  </si>
  <si>
    <t>4, 36, 65, 121, 126, 182а, 183а, 5, 39, 48, 93, 110а, 31, 62, 41, 61, 77, 205, 103, 11, 119, 129, 177, 136а, 157а, 146а, 170а,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</si>
</sst>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00DC0053-00A3-4F9A-9F3C-00B800F90097}" id="{A9A071A2-6F03-1023-BEE8-C667A0A323DE}"/>
  <person displayName="tc={00360045-00D7-48C6-B67F-0089000C00CF}" id="{57108DC5-EDF1-F8B9-F736-822B265720E3}"/>
  <person displayName="tc={006A0036-009B-4A94-8BDB-007400EA0013}" id="{92B4354C-6FBF-F19C-788F-FBEF5D6DB59B}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A9A071A2-6F03-1023-BEE8-C667A0A323DE}" id="{00BD002E-0053-4C00-89EF-00C100A6002C}" done="0">
    <text xml:space="preserve">Пользователь:
Укажите нужное значение и стоимость пересчитается.
Допустимые значения:
7, 14, 21, 28 дней
</text>
  </threadedComment>
  <threadedComment ref="I8" personId="{57108DC5-EDF1-F8B9-F736-822B265720E3}" id="{00500020-00AB-4BC3-A282-004000A1006E}" done="0">
    <text xml:space="preserve">Укажите нужную длинну ролика и стоимость пересчитается.
Допустимые значения:
10, 15, 20, 25, 30, сек.
</text>
  </threadedComment>
  <threadedComment ref="J8" personId="{92B4354C-6FBF-F19C-788F-FBEF5D6DB59B}" id="{003F00A6-0008-4770-8E20-005200050066}" done="0">
    <text xml:space="preserve">Укажите нужное вам значение и стоимость пересчитается.
Допустимые значения:
4, 6, 12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disk.yandex.com.am/d/J_N0StyU5Rdgj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krasnodar/catalog" TargetMode="External"/><Relationship Id="rId1" Type="http://schemas.openxmlformats.org/officeDocument/2006/relationships/hyperlink" Target="https://disk.yandex.com.am/d/J_N0StyU5Rdgjw" TargetMode="External"/><Relationship Id="rId6" Type="http://schemas.openxmlformats.org/officeDocument/2006/relationships/hyperlink" Target="https://wikiroutes.info/krasnodar/catalog" TargetMode="External"/><Relationship Id="rId5" Type="http://schemas.openxmlformats.org/officeDocument/2006/relationships/hyperlink" Target="https://disk.yandex.com.am/d/J_N0StyU5Rdgjw" TargetMode="External"/><Relationship Id="rId4" Type="http://schemas.openxmlformats.org/officeDocument/2006/relationships/hyperlink" Target="https://wikiroutes.info/krasnodar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21" style="1" customWidth="1"/>
    <col min="3" max="3" width="24.5703125" style="1" customWidth="1"/>
    <col min="4" max="4" width="20" style="1" customWidth="1"/>
    <col min="5" max="5" width="9.5703125" style="1" customWidth="1"/>
    <col min="6" max="6" width="20.85546875" style="1" customWidth="1"/>
    <col min="7" max="7" width="24.28515625" style="1" customWidth="1"/>
    <col min="8" max="8" width="14.28515625" style="1" customWidth="1"/>
    <col min="9" max="9" width="20.855468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29.140625" style="1" customWidth="1"/>
    <col min="14" max="14" width="28" style="1" customWidth="1"/>
    <col min="15" max="15" width="19.42578125" style="1" customWidth="1"/>
    <col min="16" max="16384" width="9.140625" style="1"/>
  </cols>
  <sheetData>
    <row r="1" spans="1:15" s="2" customFormat="1" ht="25.5" x14ac:dyDescent="0.2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5" t="s">
        <v>14</v>
      </c>
    </row>
    <row r="2" spans="1:15" ht="51" x14ac:dyDescent="0.2">
      <c r="A2" s="6" t="s">
        <v>18</v>
      </c>
      <c r="B2" s="6" t="s">
        <v>15</v>
      </c>
      <c r="C2" s="6" t="s">
        <v>19</v>
      </c>
      <c r="D2" s="7" t="s">
        <v>16</v>
      </c>
      <c r="E2" s="8" t="s">
        <v>17</v>
      </c>
      <c r="F2" s="6">
        <v>70</v>
      </c>
      <c r="G2" s="6">
        <v>70</v>
      </c>
      <c r="H2" s="6">
        <v>10</v>
      </c>
      <c r="I2" s="6">
        <v>4</v>
      </c>
      <c r="J2" s="6">
        <f>I2*11</f>
        <v>44</v>
      </c>
      <c r="K2" s="6">
        <v>7</v>
      </c>
      <c r="L2" s="6">
        <f>J2*K2</f>
        <v>308</v>
      </c>
      <c r="M2" s="3">
        <f>2.9*L2*H2</f>
        <v>8932</v>
      </c>
      <c r="N2" s="6" t="s">
        <v>20</v>
      </c>
      <c r="O2" s="8" t="s">
        <v>17</v>
      </c>
    </row>
    <row r="3" spans="1:15" ht="51" x14ac:dyDescent="0.2">
      <c r="A3" s="6" t="s">
        <v>18</v>
      </c>
      <c r="B3" s="6" t="s">
        <v>15</v>
      </c>
      <c r="C3" s="6" t="s">
        <v>19</v>
      </c>
      <c r="D3" s="7" t="s">
        <v>16</v>
      </c>
      <c r="E3" s="8" t="s">
        <v>17</v>
      </c>
      <c r="F3" s="6">
        <v>70</v>
      </c>
      <c r="G3" s="6">
        <v>70</v>
      </c>
      <c r="H3" s="6">
        <v>10</v>
      </c>
      <c r="I3" s="6">
        <v>6</v>
      </c>
      <c r="J3" s="6">
        <f>I3*11</f>
        <v>66</v>
      </c>
      <c r="K3" s="6">
        <v>7</v>
      </c>
      <c r="L3" s="6">
        <f>J3*K3</f>
        <v>462</v>
      </c>
      <c r="M3" s="3">
        <f t="shared" ref="M3:M4" si="0">2.9*L3*H3</f>
        <v>13398</v>
      </c>
      <c r="N3" s="6" t="s">
        <v>20</v>
      </c>
      <c r="O3" s="8" t="s">
        <v>17</v>
      </c>
    </row>
    <row r="4" spans="1:15" ht="51" x14ac:dyDescent="0.2">
      <c r="A4" s="6" t="s">
        <v>18</v>
      </c>
      <c r="B4" s="6" t="s">
        <v>15</v>
      </c>
      <c r="C4" s="6" t="s">
        <v>19</v>
      </c>
      <c r="D4" s="7" t="s">
        <v>16</v>
      </c>
      <c r="E4" s="8" t="s">
        <v>17</v>
      </c>
      <c r="F4" s="6">
        <v>70</v>
      </c>
      <c r="G4" s="6">
        <v>70</v>
      </c>
      <c r="H4" s="6">
        <v>10</v>
      </c>
      <c r="I4" s="6">
        <v>12</v>
      </c>
      <c r="J4" s="6">
        <f>I4*11</f>
        <v>132</v>
      </c>
      <c r="K4" s="6">
        <v>7</v>
      </c>
      <c r="L4" s="6">
        <f>J4*K4</f>
        <v>924</v>
      </c>
      <c r="M4" s="3">
        <f t="shared" si="0"/>
        <v>26796</v>
      </c>
      <c r="N4" s="6" t="s">
        <v>20</v>
      </c>
      <c r="O4" s="8" t="s">
        <v>17</v>
      </c>
    </row>
  </sheetData>
  <autoFilter ref="A1:O1"/>
  <hyperlinks>
    <hyperlink ref="E2" r:id="rId1"/>
    <hyperlink ref="O2" r:id="rId2"/>
    <hyperlink ref="E3" r:id="rId3"/>
    <hyperlink ref="O3" r:id="rId4"/>
    <hyperlink ref="E4" r:id="rId5"/>
    <hyperlink ref="O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2026-02-23T17:04:21Z</dcterms:modified>
</cp:coreProperties>
</file>