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 tabRatio="716"/>
  </bookViews>
  <sheets>
    <sheet name="Краснодар_афишные стенды" sheetId="2" r:id="rId1"/>
  </sheets>
  <definedNames>
    <definedName name="_xlnm._FilterDatabase" localSheetId="0" hidden="1">'Краснодар_афишные стенды'!$A$1:$Q$37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2" l="1"/>
  <c r="L3" i="2"/>
  <c r="M3" i="2"/>
  <c r="N3" i="2"/>
  <c r="O3" i="2"/>
  <c r="P3" i="2"/>
  <c r="K4" i="2"/>
  <c r="L4" i="2"/>
  <c r="M4" i="2"/>
  <c r="N4" i="2"/>
  <c r="O4" i="2"/>
  <c r="P4" i="2"/>
  <c r="K5" i="2"/>
  <c r="L5" i="2"/>
  <c r="M5" i="2"/>
  <c r="N5" i="2"/>
  <c r="O5" i="2"/>
  <c r="P5" i="2"/>
  <c r="K6" i="2"/>
  <c r="L6" i="2"/>
  <c r="M6" i="2"/>
  <c r="N6" i="2"/>
  <c r="O6" i="2"/>
  <c r="P6" i="2"/>
  <c r="K7" i="2"/>
  <c r="L7" i="2"/>
  <c r="M7" i="2"/>
  <c r="N7" i="2"/>
  <c r="O7" i="2"/>
  <c r="P7" i="2"/>
  <c r="K8" i="2"/>
  <c r="L8" i="2"/>
  <c r="M8" i="2"/>
  <c r="N8" i="2"/>
  <c r="O8" i="2"/>
  <c r="P8" i="2"/>
  <c r="K9" i="2"/>
  <c r="L9" i="2"/>
  <c r="M9" i="2"/>
  <c r="N9" i="2"/>
  <c r="O9" i="2"/>
  <c r="P9" i="2"/>
  <c r="K10" i="2"/>
  <c r="L10" i="2"/>
  <c r="M10" i="2"/>
  <c r="N10" i="2"/>
  <c r="O10" i="2"/>
  <c r="P10" i="2"/>
  <c r="K11" i="2"/>
  <c r="L11" i="2"/>
  <c r="M11" i="2"/>
  <c r="N11" i="2"/>
  <c r="O11" i="2"/>
  <c r="P11" i="2"/>
  <c r="K12" i="2"/>
  <c r="L12" i="2"/>
  <c r="M12" i="2"/>
  <c r="N12" i="2"/>
  <c r="O12" i="2"/>
  <c r="P12" i="2"/>
  <c r="K13" i="2"/>
  <c r="L13" i="2"/>
  <c r="M13" i="2"/>
  <c r="N13" i="2"/>
  <c r="O13" i="2"/>
  <c r="P13" i="2"/>
  <c r="K14" i="2"/>
  <c r="L14" i="2"/>
  <c r="M14" i="2"/>
  <c r="N14" i="2"/>
  <c r="O14" i="2"/>
  <c r="P14" i="2"/>
  <c r="K15" i="2"/>
  <c r="L15" i="2"/>
  <c r="M15" i="2"/>
  <c r="N15" i="2"/>
  <c r="O15" i="2"/>
  <c r="P15" i="2"/>
  <c r="K16" i="2"/>
  <c r="L16" i="2"/>
  <c r="M16" i="2"/>
  <c r="N16" i="2"/>
  <c r="O16" i="2"/>
  <c r="P16" i="2"/>
  <c r="K17" i="2"/>
  <c r="L17" i="2"/>
  <c r="M17" i="2"/>
  <c r="N17" i="2"/>
  <c r="O17" i="2"/>
  <c r="P17" i="2"/>
  <c r="K18" i="2"/>
  <c r="L18" i="2"/>
  <c r="M18" i="2"/>
  <c r="N18" i="2"/>
  <c r="O18" i="2"/>
  <c r="P18" i="2"/>
  <c r="K19" i="2"/>
  <c r="L19" i="2"/>
  <c r="M19" i="2"/>
  <c r="N19" i="2"/>
  <c r="O19" i="2"/>
  <c r="P19" i="2"/>
  <c r="K20" i="2"/>
  <c r="L20" i="2"/>
  <c r="M20" i="2"/>
  <c r="N20" i="2"/>
  <c r="O20" i="2"/>
  <c r="P20" i="2"/>
  <c r="K21" i="2"/>
  <c r="L21" i="2"/>
  <c r="M21" i="2"/>
  <c r="N21" i="2"/>
  <c r="O21" i="2"/>
  <c r="P21" i="2"/>
  <c r="K22" i="2"/>
  <c r="L22" i="2"/>
  <c r="M22" i="2"/>
  <c r="N22" i="2"/>
  <c r="O22" i="2"/>
  <c r="P22" i="2"/>
  <c r="K23" i="2"/>
  <c r="L23" i="2"/>
  <c r="M23" i="2"/>
  <c r="N23" i="2"/>
  <c r="O23" i="2"/>
  <c r="P23" i="2"/>
  <c r="K24" i="2"/>
  <c r="L24" i="2"/>
  <c r="M24" i="2"/>
  <c r="N24" i="2"/>
  <c r="O24" i="2"/>
  <c r="P24" i="2"/>
  <c r="K25" i="2"/>
  <c r="L25" i="2"/>
  <c r="M25" i="2"/>
  <c r="N25" i="2"/>
  <c r="O25" i="2"/>
  <c r="P25" i="2"/>
  <c r="K26" i="2"/>
  <c r="L26" i="2"/>
  <c r="M26" i="2"/>
  <c r="N26" i="2"/>
  <c r="O26" i="2"/>
  <c r="P26" i="2"/>
  <c r="K27" i="2"/>
  <c r="L27" i="2"/>
  <c r="M27" i="2"/>
  <c r="N27" i="2"/>
  <c r="O27" i="2"/>
  <c r="P27" i="2"/>
  <c r="K28" i="2"/>
  <c r="L28" i="2"/>
  <c r="M28" i="2"/>
  <c r="N28" i="2"/>
  <c r="O28" i="2"/>
  <c r="P28" i="2"/>
  <c r="K29" i="2"/>
  <c r="L29" i="2"/>
  <c r="M29" i="2"/>
  <c r="N29" i="2"/>
  <c r="O29" i="2"/>
  <c r="P29" i="2"/>
  <c r="K30" i="2"/>
  <c r="L30" i="2"/>
  <c r="M30" i="2"/>
  <c r="N30" i="2"/>
  <c r="O30" i="2"/>
  <c r="P30" i="2"/>
  <c r="K31" i="2"/>
  <c r="L31" i="2"/>
  <c r="M31" i="2"/>
  <c r="N31" i="2"/>
  <c r="O31" i="2"/>
  <c r="P31" i="2"/>
  <c r="K32" i="2"/>
  <c r="L32" i="2"/>
  <c r="M32" i="2"/>
  <c r="N32" i="2"/>
  <c r="O32" i="2"/>
  <c r="P32" i="2"/>
  <c r="K33" i="2"/>
  <c r="L33" i="2"/>
  <c r="M33" i="2"/>
  <c r="N33" i="2"/>
  <c r="O33" i="2"/>
  <c r="P33" i="2"/>
  <c r="K34" i="2"/>
  <c r="L34" i="2"/>
  <c r="M34" i="2"/>
  <c r="N34" i="2"/>
  <c r="O34" i="2"/>
  <c r="P34" i="2"/>
  <c r="K35" i="2"/>
  <c r="L35" i="2"/>
  <c r="M35" i="2"/>
  <c r="N35" i="2"/>
  <c r="O35" i="2"/>
  <c r="P35" i="2"/>
  <c r="K36" i="2"/>
  <c r="L36" i="2"/>
  <c r="M36" i="2"/>
  <c r="N36" i="2"/>
  <c r="O36" i="2"/>
  <c r="P36" i="2"/>
  <c r="K37" i="2"/>
  <c r="L37" i="2"/>
  <c r="M37" i="2"/>
  <c r="N37" i="2"/>
  <c r="O37" i="2"/>
  <c r="P37" i="2"/>
  <c r="P2" i="2"/>
  <c r="O2" i="2"/>
  <c r="N2" i="2"/>
  <c r="M2" i="2"/>
  <c r="L2" i="2"/>
  <c r="K2" i="2"/>
</calcChain>
</file>

<file path=xl/sharedStrings.xml><?xml version="1.0" encoding="utf-8"?>
<sst xmlns="http://schemas.openxmlformats.org/spreadsheetml/2006/main" count="341" uniqueCount="59">
  <si>
    <t>Тип конструкции</t>
  </si>
  <si>
    <t>Фото</t>
  </si>
  <si>
    <t>Свет</t>
  </si>
  <si>
    <t>Способ показа</t>
  </si>
  <si>
    <t>Период, дней</t>
  </si>
  <si>
    <t>Город</t>
  </si>
  <si>
    <t>Краснодар</t>
  </si>
  <si>
    <t>Афишные стенды</t>
  </si>
  <si>
    <t>Нет</t>
  </si>
  <si>
    <t>Статика</t>
  </si>
  <si>
    <t>Адреса</t>
  </si>
  <si>
    <t>Секторы</t>
  </si>
  <si>
    <t>1 сектор, Ставропольская 
(трамвай, автобус)</t>
  </si>
  <si>
    <t>3 сектор, ул. Коммунаров (трамвай)</t>
  </si>
  <si>
    <t>4 сектор,
ул. Коммунаров (трамвай)</t>
  </si>
  <si>
    <t>10 сектор,
ЮМР в микрорайон
Трамвай/троллейбус</t>
  </si>
  <si>
    <t>7 сектор,
По Черкасской</t>
  </si>
  <si>
    <t>8 сектор,
ул. Московская трамвай</t>
  </si>
  <si>
    <t>11 сектор
В п. Пашковский и
в сторону КМР трамвай</t>
  </si>
  <si>
    <t>13 сектор
ХБК-Мясоком-т (трамвай)</t>
  </si>
  <si>
    <t>14 сектор
Район ЖД вокзала трамвай</t>
  </si>
  <si>
    <t>16 сектор
ФМР, троллейбус, автобус</t>
  </si>
  <si>
    <t>18 сектор
Троллейбус, автобус</t>
  </si>
  <si>
    <t>19 сектор
ГМР  троллейбус, автобус</t>
  </si>
  <si>
    <t>21 сектор
Ставропольская/ Мачуги (трол.)</t>
  </si>
  <si>
    <t>24 сектор
Ставропольская (троллейбус)</t>
  </si>
  <si>
    <t>26 сектор
По ул. Северной
Троллейбус. маршрутка</t>
  </si>
  <si>
    <t>27 сектор
ул. Красных Партизан
Троллейбус</t>
  </si>
  <si>
    <t>28 сектор
ГМР Троллейбус, маршрутка</t>
  </si>
  <si>
    <t>29 сектор
троллейбус</t>
  </si>
  <si>
    <t>30 сектор
ГМР Троллейбус, маршрутка</t>
  </si>
  <si>
    <t>32 сектор 
КМР (Троллейбус)</t>
  </si>
  <si>
    <t>33 сектор
По ул. Ростовское шоссе  Автобус</t>
  </si>
  <si>
    <t>34 сектор
Ст. Елизаветинская</t>
  </si>
  <si>
    <t>37 сектор
По ул. Селезнева
троллейбус, трамвай маршрутка</t>
  </si>
  <si>
    <t>39 сектор
ГМР маршрутка, автобус</t>
  </si>
  <si>
    <t>44 сектор
Троллейбус</t>
  </si>
  <si>
    <t>46 сектор
ул. Мира (троллейбус</t>
  </si>
  <si>
    <t>47 сектор
Ул. Калинина (трамвай/автобус)</t>
  </si>
  <si>
    <t>48 сектор
Ул. 40 лет Победы  троллейбус</t>
  </si>
  <si>
    <t>55 сектор
Кооператив. рынок  Пешеходы</t>
  </si>
  <si>
    <t>56 сектор
По ул.Восточно- Кругликовская</t>
  </si>
  <si>
    <t>57 сектор
ул. Ставропольская</t>
  </si>
  <si>
    <t>61 сектор
ул. Российская –ГМ «Лента»</t>
  </si>
  <si>
    <t>64 сектор
ул. Новороссийская</t>
  </si>
  <si>
    <t>65 сектор
По ул. Северная/Красная
Троллейбус, маршрут.</t>
  </si>
  <si>
    <t>пос. Пашковский
маршрутка, автобус</t>
  </si>
  <si>
    <t>Сектор х. Ленина
(маршрутка)</t>
  </si>
  <si>
    <t>Количество стендов</t>
  </si>
  <si>
    <t>Ссылка</t>
  </si>
  <si>
    <t>А6 (аренда + печать)</t>
  </si>
  <si>
    <t>А5 (аренда + печать)</t>
  </si>
  <si>
    <t>А4 (аренда + печать)</t>
  </si>
  <si>
    <t>А3 (аренда + печать)</t>
  </si>
  <si>
    <t>А2 (аренда + печать)</t>
  </si>
  <si>
    <t>А1 (аренда + печать)</t>
  </si>
  <si>
    <t>Стекло</t>
  </si>
  <si>
    <t>Монтаж</t>
  </si>
  <si>
    <t>В течение 5 робочих дней с момента оплаты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</si>
</sst>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1" fillId="0" borderId="0" xfId="0" applyFont="1" applyFill="1"/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OPIVybDKFEA_ag" TargetMode="External"/><Relationship Id="rId13" Type="http://schemas.openxmlformats.org/officeDocument/2006/relationships/hyperlink" Target="https://disk.yandex.ru/i/IXvhmR3IO0IjoA" TargetMode="External"/><Relationship Id="rId18" Type="http://schemas.openxmlformats.org/officeDocument/2006/relationships/hyperlink" Target="https://disk.yandex.ru/i/f-LWNCG_COOvHw" TargetMode="External"/><Relationship Id="rId26" Type="http://schemas.openxmlformats.org/officeDocument/2006/relationships/hyperlink" Target="https://disk.yandex.ru/i/JBcM66Z2wNCKdQ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i/BsFwnIpgQ01wEg" TargetMode="External"/><Relationship Id="rId21" Type="http://schemas.openxmlformats.org/officeDocument/2006/relationships/hyperlink" Target="https://disk.yandex.ru/i/zSNF6AXh3cgFxQ" TargetMode="External"/><Relationship Id="rId34" Type="http://schemas.openxmlformats.org/officeDocument/2006/relationships/hyperlink" Target="https://disk.yandex.ru/i/fDk2eW_RvJ5epQ" TargetMode="External"/><Relationship Id="rId7" Type="http://schemas.openxmlformats.org/officeDocument/2006/relationships/hyperlink" Target="https://disk.yandex.ru/i/0RPAHwqYM-maag" TargetMode="External"/><Relationship Id="rId12" Type="http://schemas.openxmlformats.org/officeDocument/2006/relationships/hyperlink" Target="https://disk.yandex.ru/i/lZNieNgCwXKhJA" TargetMode="External"/><Relationship Id="rId17" Type="http://schemas.openxmlformats.org/officeDocument/2006/relationships/hyperlink" Target="https://disk.yandex.ru/i/dgmk2AIuBMUhjQ" TargetMode="External"/><Relationship Id="rId25" Type="http://schemas.openxmlformats.org/officeDocument/2006/relationships/hyperlink" Target="https://disk.yandex.ru/i/20j3effcBoJimA" TargetMode="External"/><Relationship Id="rId33" Type="http://schemas.openxmlformats.org/officeDocument/2006/relationships/hyperlink" Target="https://disk.yandex.ru/i/E97LWWnSChDyNQ" TargetMode="External"/><Relationship Id="rId38" Type="http://schemas.openxmlformats.org/officeDocument/2006/relationships/hyperlink" Target="https://disk.yandex.ru/i/Z736UMh5Hi42sw" TargetMode="External"/><Relationship Id="rId2" Type="http://schemas.openxmlformats.org/officeDocument/2006/relationships/hyperlink" Target="https://disk.yandex.ru/d/Qw-kNqpzz15ugQ" TargetMode="External"/><Relationship Id="rId16" Type="http://schemas.openxmlformats.org/officeDocument/2006/relationships/hyperlink" Target="https://disk.yandex.ru/i/KR4uTwVTQXfSPA" TargetMode="External"/><Relationship Id="rId20" Type="http://schemas.openxmlformats.org/officeDocument/2006/relationships/hyperlink" Target="https://disk.yandex.ru/i/XzzxE-ZlFUzfjA" TargetMode="External"/><Relationship Id="rId29" Type="http://schemas.openxmlformats.org/officeDocument/2006/relationships/hyperlink" Target="https://disk.yandex.ru/i/6RvNCpPPLhSOEg" TargetMode="External"/><Relationship Id="rId1" Type="http://schemas.openxmlformats.org/officeDocument/2006/relationships/hyperlink" Target="https://disk.yandex.ru/d/Qw-kNqpzz15ugQ" TargetMode="External"/><Relationship Id="rId6" Type="http://schemas.openxmlformats.org/officeDocument/2006/relationships/hyperlink" Target="https://disk.yandex.ru/i/CtPebgMB8KNHQA" TargetMode="External"/><Relationship Id="rId11" Type="http://schemas.openxmlformats.org/officeDocument/2006/relationships/hyperlink" Target="https://disk.yandex.ru/i/shcyJcVTopGbxg" TargetMode="External"/><Relationship Id="rId24" Type="http://schemas.openxmlformats.org/officeDocument/2006/relationships/hyperlink" Target="https://disk.yandex.ru/i/mBSEe_vFmwCUDQ" TargetMode="External"/><Relationship Id="rId32" Type="http://schemas.openxmlformats.org/officeDocument/2006/relationships/hyperlink" Target="https://disk.yandex.ru/i/CJUCd6jnFUHkcQ" TargetMode="External"/><Relationship Id="rId37" Type="http://schemas.openxmlformats.org/officeDocument/2006/relationships/hyperlink" Target="https://disk.yandex.ru/i/0bhrLK5avkHetA" TargetMode="External"/><Relationship Id="rId5" Type="http://schemas.openxmlformats.org/officeDocument/2006/relationships/hyperlink" Target="https://disk.yandex.ru/i/XlIHj7GGUUoBDw" TargetMode="External"/><Relationship Id="rId15" Type="http://schemas.openxmlformats.org/officeDocument/2006/relationships/hyperlink" Target="https://disk.yandex.ru/i/Hcf6snPmEI3AGQ" TargetMode="External"/><Relationship Id="rId23" Type="http://schemas.openxmlformats.org/officeDocument/2006/relationships/hyperlink" Target="https://disk.yandex.ru/i/n-Kaiz4WQaseGA" TargetMode="External"/><Relationship Id="rId28" Type="http://schemas.openxmlformats.org/officeDocument/2006/relationships/hyperlink" Target="https://disk.yandex.ru/i/sDNkhxt7ndAzOw" TargetMode="External"/><Relationship Id="rId36" Type="http://schemas.openxmlformats.org/officeDocument/2006/relationships/hyperlink" Target="https://disk.yandex.ru/i/2iQdBGYWZ36YTQ" TargetMode="External"/><Relationship Id="rId10" Type="http://schemas.openxmlformats.org/officeDocument/2006/relationships/hyperlink" Target="https://disk.yandex.ru/i/VLe3waqCg_zXpg" TargetMode="External"/><Relationship Id="rId19" Type="http://schemas.openxmlformats.org/officeDocument/2006/relationships/hyperlink" Target="https://disk.yandex.ru/i/hikqz6gPOLpxYQ" TargetMode="External"/><Relationship Id="rId31" Type="http://schemas.openxmlformats.org/officeDocument/2006/relationships/hyperlink" Target="https://disk.yandex.ru/i/JO9Ff1KoI2qomA" TargetMode="External"/><Relationship Id="rId4" Type="http://schemas.openxmlformats.org/officeDocument/2006/relationships/hyperlink" Target="https://disk.yandex.ru/i/YQ-vWiKB7R-GfQ" TargetMode="External"/><Relationship Id="rId9" Type="http://schemas.openxmlformats.org/officeDocument/2006/relationships/hyperlink" Target="https://disk.yandex.ru/i/ATz202mzv5pbQg" TargetMode="External"/><Relationship Id="rId14" Type="http://schemas.openxmlformats.org/officeDocument/2006/relationships/hyperlink" Target="https://disk.yandex.ru/i/a2LtzI7vKP3itg" TargetMode="External"/><Relationship Id="rId22" Type="http://schemas.openxmlformats.org/officeDocument/2006/relationships/hyperlink" Target="https://disk.yandex.ru/i/yCq4wAq9olviIg" TargetMode="External"/><Relationship Id="rId27" Type="http://schemas.openxmlformats.org/officeDocument/2006/relationships/hyperlink" Target="https://disk.yandex.ru/i/FCMv0uiU8dDs_A" TargetMode="External"/><Relationship Id="rId30" Type="http://schemas.openxmlformats.org/officeDocument/2006/relationships/hyperlink" Target="https://disk.yandex.ru/i/m6gj7mNusa0zwA" TargetMode="External"/><Relationship Id="rId35" Type="http://schemas.openxmlformats.org/officeDocument/2006/relationships/hyperlink" Target="https://disk.yandex.ru/i/0v1DyeuJgBVdH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workbookViewId="0">
      <selection activeCell="B2" sqref="B2"/>
    </sheetView>
  </sheetViews>
  <sheetFormatPr defaultRowHeight="12.75" x14ac:dyDescent="0.2"/>
  <cols>
    <col min="1" max="1" width="10.5703125" style="1" customWidth="1"/>
    <col min="2" max="2" width="19" style="1" customWidth="1"/>
    <col min="3" max="3" width="9.5703125" style="1" customWidth="1"/>
    <col min="4" max="4" width="20.5703125" style="1" customWidth="1"/>
    <col min="5" max="5" width="11.42578125" style="1" customWidth="1"/>
    <col min="6" max="6" width="21.85546875" style="1" customWidth="1"/>
    <col min="7" max="7" width="11.140625" style="1" customWidth="1"/>
    <col min="8" max="8" width="9.140625" style="1" customWidth="1"/>
    <col min="9" max="9" width="17.140625" style="1" customWidth="1"/>
    <col min="10" max="10" width="16.85546875" style="1" customWidth="1"/>
    <col min="11" max="16" width="22.42578125" style="1" customWidth="1"/>
    <col min="17" max="17" width="23.140625" style="1" customWidth="1"/>
    <col min="18" max="16384" width="9.140625" style="1"/>
  </cols>
  <sheetData>
    <row r="1" spans="1:17" x14ac:dyDescent="0.2">
      <c r="A1" s="4" t="s">
        <v>5</v>
      </c>
      <c r="B1" s="4" t="s">
        <v>0</v>
      </c>
      <c r="C1" s="4" t="s">
        <v>1</v>
      </c>
      <c r="D1" s="4" t="s">
        <v>11</v>
      </c>
      <c r="E1" s="4" t="s">
        <v>10</v>
      </c>
      <c r="F1" s="4" t="s">
        <v>48</v>
      </c>
      <c r="G1" s="4" t="s">
        <v>56</v>
      </c>
      <c r="H1" s="4" t="s">
        <v>2</v>
      </c>
      <c r="I1" s="4" t="s">
        <v>3</v>
      </c>
      <c r="J1" s="4" t="s">
        <v>4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57</v>
      </c>
    </row>
    <row r="2" spans="1:17" ht="38.25" x14ac:dyDescent="0.2">
      <c r="A2" s="5" t="s">
        <v>6</v>
      </c>
      <c r="B2" s="5" t="s">
        <v>7</v>
      </c>
      <c r="C2" s="6" t="s">
        <v>1</v>
      </c>
      <c r="D2" s="5" t="s">
        <v>12</v>
      </c>
      <c r="E2" s="6" t="s">
        <v>49</v>
      </c>
      <c r="F2" s="7">
        <v>10</v>
      </c>
      <c r="G2" s="5" t="s">
        <v>8</v>
      </c>
      <c r="H2" s="5" t="s">
        <v>8</v>
      </c>
      <c r="I2" s="5" t="s">
        <v>9</v>
      </c>
      <c r="J2" s="5">
        <v>15</v>
      </c>
      <c r="K2" s="3">
        <f>1000*F2</f>
        <v>10000</v>
      </c>
      <c r="L2" s="3">
        <f>1500*F2</f>
        <v>15000</v>
      </c>
      <c r="M2" s="3">
        <f>2000*F2</f>
        <v>20000</v>
      </c>
      <c r="N2" s="3">
        <f>2500*F2</f>
        <v>25000</v>
      </c>
      <c r="O2" s="3">
        <f>3000*F2</f>
        <v>30000</v>
      </c>
      <c r="P2" s="3">
        <f>4000*F2</f>
        <v>40000</v>
      </c>
      <c r="Q2" s="5" t="s">
        <v>58</v>
      </c>
    </row>
    <row r="3" spans="1:17" ht="25.5" x14ac:dyDescent="0.2">
      <c r="A3" s="5" t="s">
        <v>6</v>
      </c>
      <c r="B3" s="5" t="s">
        <v>7</v>
      </c>
      <c r="C3" s="6" t="s">
        <v>1</v>
      </c>
      <c r="D3" s="5" t="s">
        <v>13</v>
      </c>
      <c r="E3" s="6" t="s">
        <v>49</v>
      </c>
      <c r="F3" s="7">
        <v>7</v>
      </c>
      <c r="G3" s="5" t="s">
        <v>8</v>
      </c>
      <c r="H3" s="5" t="s">
        <v>8</v>
      </c>
      <c r="I3" s="5" t="s">
        <v>9</v>
      </c>
      <c r="J3" s="5">
        <v>15</v>
      </c>
      <c r="K3" s="3">
        <f t="shared" ref="K3:K37" si="0">1000*F3</f>
        <v>7000</v>
      </c>
      <c r="L3" s="3">
        <f t="shared" ref="L3:L37" si="1">1500*F3</f>
        <v>10500</v>
      </c>
      <c r="M3" s="3">
        <f t="shared" ref="M3:M37" si="2">2000*F3</f>
        <v>14000</v>
      </c>
      <c r="N3" s="3">
        <f t="shared" ref="N3:N37" si="3">2500*F3</f>
        <v>17500</v>
      </c>
      <c r="O3" s="3">
        <f t="shared" ref="O3:O37" si="4">3000*F3</f>
        <v>21000</v>
      </c>
      <c r="P3" s="3">
        <f t="shared" ref="P3:P37" si="5">4000*F3</f>
        <v>28000</v>
      </c>
      <c r="Q3" s="5" t="s">
        <v>58</v>
      </c>
    </row>
    <row r="4" spans="1:17" ht="38.25" x14ac:dyDescent="0.2">
      <c r="A4" s="5" t="s">
        <v>6</v>
      </c>
      <c r="B4" s="5" t="s">
        <v>7</v>
      </c>
      <c r="C4" s="6" t="s">
        <v>1</v>
      </c>
      <c r="D4" s="5" t="s">
        <v>14</v>
      </c>
      <c r="E4" s="6" t="s">
        <v>49</v>
      </c>
      <c r="F4" s="7">
        <v>7</v>
      </c>
      <c r="G4" s="5" t="s">
        <v>8</v>
      </c>
      <c r="H4" s="5" t="s">
        <v>8</v>
      </c>
      <c r="I4" s="5" t="s">
        <v>9</v>
      </c>
      <c r="J4" s="5">
        <v>15</v>
      </c>
      <c r="K4" s="3">
        <f t="shared" si="0"/>
        <v>7000</v>
      </c>
      <c r="L4" s="3">
        <f t="shared" si="1"/>
        <v>10500</v>
      </c>
      <c r="M4" s="3">
        <f t="shared" si="2"/>
        <v>14000</v>
      </c>
      <c r="N4" s="3">
        <f t="shared" si="3"/>
        <v>17500</v>
      </c>
      <c r="O4" s="3">
        <f t="shared" si="4"/>
        <v>21000</v>
      </c>
      <c r="P4" s="3">
        <f t="shared" si="5"/>
        <v>28000</v>
      </c>
      <c r="Q4" s="5" t="s">
        <v>58</v>
      </c>
    </row>
    <row r="5" spans="1:17" ht="25.5" x14ac:dyDescent="0.2">
      <c r="A5" s="5" t="s">
        <v>6</v>
      </c>
      <c r="B5" s="5" t="s">
        <v>7</v>
      </c>
      <c r="C5" s="6" t="s">
        <v>1</v>
      </c>
      <c r="D5" s="5" t="s">
        <v>16</v>
      </c>
      <c r="E5" s="6" t="s">
        <v>49</v>
      </c>
      <c r="F5" s="7">
        <v>1</v>
      </c>
      <c r="G5" s="5" t="s">
        <v>8</v>
      </c>
      <c r="H5" s="5" t="s">
        <v>8</v>
      </c>
      <c r="I5" s="5" t="s">
        <v>9</v>
      </c>
      <c r="J5" s="5">
        <v>15</v>
      </c>
      <c r="K5" s="3">
        <f t="shared" si="0"/>
        <v>1000</v>
      </c>
      <c r="L5" s="3">
        <f t="shared" si="1"/>
        <v>1500</v>
      </c>
      <c r="M5" s="3">
        <f t="shared" si="2"/>
        <v>2000</v>
      </c>
      <c r="N5" s="3">
        <f t="shared" si="3"/>
        <v>2500</v>
      </c>
      <c r="O5" s="3">
        <f t="shared" si="4"/>
        <v>3000</v>
      </c>
      <c r="P5" s="3">
        <f t="shared" si="5"/>
        <v>4000</v>
      </c>
      <c r="Q5" s="5" t="s">
        <v>58</v>
      </c>
    </row>
    <row r="6" spans="1:17" ht="38.25" x14ac:dyDescent="0.2">
      <c r="A6" s="5" t="s">
        <v>6</v>
      </c>
      <c r="B6" s="5" t="s">
        <v>7</v>
      </c>
      <c r="C6" s="6" t="s">
        <v>1</v>
      </c>
      <c r="D6" s="5" t="s">
        <v>17</v>
      </c>
      <c r="E6" s="6" t="s">
        <v>49</v>
      </c>
      <c r="F6" s="7">
        <v>4</v>
      </c>
      <c r="G6" s="5" t="s">
        <v>8</v>
      </c>
      <c r="H6" s="5" t="s">
        <v>8</v>
      </c>
      <c r="I6" s="5" t="s">
        <v>9</v>
      </c>
      <c r="J6" s="5">
        <v>15</v>
      </c>
      <c r="K6" s="3">
        <f t="shared" si="0"/>
        <v>4000</v>
      </c>
      <c r="L6" s="3">
        <f t="shared" si="1"/>
        <v>6000</v>
      </c>
      <c r="M6" s="3">
        <f t="shared" si="2"/>
        <v>8000</v>
      </c>
      <c r="N6" s="3">
        <f t="shared" si="3"/>
        <v>10000</v>
      </c>
      <c r="O6" s="3">
        <f t="shared" si="4"/>
        <v>12000</v>
      </c>
      <c r="P6" s="3">
        <f t="shared" si="5"/>
        <v>16000</v>
      </c>
      <c r="Q6" s="5" t="s">
        <v>58</v>
      </c>
    </row>
    <row r="7" spans="1:17" ht="38.25" x14ac:dyDescent="0.2">
      <c r="A7" s="5" t="s">
        <v>6</v>
      </c>
      <c r="B7" s="5" t="s">
        <v>7</v>
      </c>
      <c r="C7" s="6" t="s">
        <v>1</v>
      </c>
      <c r="D7" s="5" t="s">
        <v>15</v>
      </c>
      <c r="E7" s="6" t="s">
        <v>49</v>
      </c>
      <c r="F7" s="7">
        <v>11</v>
      </c>
      <c r="G7" s="5" t="s">
        <v>8</v>
      </c>
      <c r="H7" s="5" t="s">
        <v>8</v>
      </c>
      <c r="I7" s="5" t="s">
        <v>9</v>
      </c>
      <c r="J7" s="5">
        <v>15</v>
      </c>
      <c r="K7" s="3">
        <f t="shared" si="0"/>
        <v>11000</v>
      </c>
      <c r="L7" s="3">
        <f t="shared" si="1"/>
        <v>16500</v>
      </c>
      <c r="M7" s="3">
        <f t="shared" si="2"/>
        <v>22000</v>
      </c>
      <c r="N7" s="3">
        <f t="shared" si="3"/>
        <v>27500</v>
      </c>
      <c r="O7" s="3">
        <f t="shared" si="4"/>
        <v>33000</v>
      </c>
      <c r="P7" s="3">
        <f t="shared" si="5"/>
        <v>44000</v>
      </c>
      <c r="Q7" s="5" t="s">
        <v>58</v>
      </c>
    </row>
    <row r="8" spans="1:17" s="2" customFormat="1" ht="38.25" x14ac:dyDescent="0.2">
      <c r="A8" s="5" t="s">
        <v>6</v>
      </c>
      <c r="B8" s="5" t="s">
        <v>7</v>
      </c>
      <c r="C8" s="6" t="s">
        <v>1</v>
      </c>
      <c r="D8" s="5" t="s">
        <v>18</v>
      </c>
      <c r="E8" s="6" t="s">
        <v>49</v>
      </c>
      <c r="F8" s="7">
        <v>5</v>
      </c>
      <c r="G8" s="5" t="s">
        <v>8</v>
      </c>
      <c r="H8" s="5" t="s">
        <v>8</v>
      </c>
      <c r="I8" s="5" t="s">
        <v>9</v>
      </c>
      <c r="J8" s="5">
        <v>15</v>
      </c>
      <c r="K8" s="3">
        <f t="shared" si="0"/>
        <v>5000</v>
      </c>
      <c r="L8" s="3">
        <f t="shared" si="1"/>
        <v>7500</v>
      </c>
      <c r="M8" s="3">
        <f t="shared" si="2"/>
        <v>10000</v>
      </c>
      <c r="N8" s="3">
        <f t="shared" si="3"/>
        <v>12500</v>
      </c>
      <c r="O8" s="3">
        <f t="shared" si="4"/>
        <v>15000</v>
      </c>
      <c r="P8" s="3">
        <f t="shared" si="5"/>
        <v>20000</v>
      </c>
      <c r="Q8" s="5" t="s">
        <v>58</v>
      </c>
    </row>
    <row r="9" spans="1:17" ht="38.25" x14ac:dyDescent="0.2">
      <c r="A9" s="5" t="s">
        <v>6</v>
      </c>
      <c r="B9" s="5" t="s">
        <v>7</v>
      </c>
      <c r="C9" s="6" t="s">
        <v>1</v>
      </c>
      <c r="D9" s="5" t="s">
        <v>19</v>
      </c>
      <c r="E9" s="6" t="s">
        <v>49</v>
      </c>
      <c r="F9" s="7">
        <v>6</v>
      </c>
      <c r="G9" s="5" t="s">
        <v>8</v>
      </c>
      <c r="H9" s="5" t="s">
        <v>8</v>
      </c>
      <c r="I9" s="5" t="s">
        <v>9</v>
      </c>
      <c r="J9" s="5">
        <v>15</v>
      </c>
      <c r="K9" s="3">
        <f t="shared" si="0"/>
        <v>6000</v>
      </c>
      <c r="L9" s="3">
        <f t="shared" si="1"/>
        <v>9000</v>
      </c>
      <c r="M9" s="3">
        <f t="shared" si="2"/>
        <v>12000</v>
      </c>
      <c r="N9" s="3">
        <f t="shared" si="3"/>
        <v>15000</v>
      </c>
      <c r="O9" s="3">
        <f t="shared" si="4"/>
        <v>18000</v>
      </c>
      <c r="P9" s="3">
        <f t="shared" si="5"/>
        <v>24000</v>
      </c>
      <c r="Q9" s="5" t="s">
        <v>58</v>
      </c>
    </row>
    <row r="10" spans="1:17" ht="38.25" x14ac:dyDescent="0.2">
      <c r="A10" s="5" t="s">
        <v>6</v>
      </c>
      <c r="B10" s="5" t="s">
        <v>7</v>
      </c>
      <c r="C10" s="6" t="s">
        <v>1</v>
      </c>
      <c r="D10" s="5" t="s">
        <v>20</v>
      </c>
      <c r="E10" s="6" t="s">
        <v>49</v>
      </c>
      <c r="F10" s="7">
        <v>6</v>
      </c>
      <c r="G10" s="5" t="s">
        <v>8</v>
      </c>
      <c r="H10" s="5" t="s">
        <v>8</v>
      </c>
      <c r="I10" s="5" t="s">
        <v>9</v>
      </c>
      <c r="J10" s="5">
        <v>15</v>
      </c>
      <c r="K10" s="3">
        <f t="shared" si="0"/>
        <v>6000</v>
      </c>
      <c r="L10" s="3">
        <f t="shared" si="1"/>
        <v>9000</v>
      </c>
      <c r="M10" s="3">
        <f t="shared" si="2"/>
        <v>12000</v>
      </c>
      <c r="N10" s="3">
        <f t="shared" si="3"/>
        <v>15000</v>
      </c>
      <c r="O10" s="3">
        <f t="shared" si="4"/>
        <v>18000</v>
      </c>
      <c r="P10" s="3">
        <f t="shared" si="5"/>
        <v>24000</v>
      </c>
      <c r="Q10" s="5" t="s">
        <v>58</v>
      </c>
    </row>
    <row r="11" spans="1:17" ht="38.25" x14ac:dyDescent="0.2">
      <c r="A11" s="5" t="s">
        <v>6</v>
      </c>
      <c r="B11" s="5" t="s">
        <v>7</v>
      </c>
      <c r="C11" s="6" t="s">
        <v>1</v>
      </c>
      <c r="D11" s="5" t="s">
        <v>21</v>
      </c>
      <c r="E11" s="6" t="s">
        <v>49</v>
      </c>
      <c r="F11" s="7">
        <v>3</v>
      </c>
      <c r="G11" s="5" t="s">
        <v>8</v>
      </c>
      <c r="H11" s="5" t="s">
        <v>8</v>
      </c>
      <c r="I11" s="5" t="s">
        <v>9</v>
      </c>
      <c r="J11" s="5">
        <v>15</v>
      </c>
      <c r="K11" s="3">
        <f t="shared" si="0"/>
        <v>3000</v>
      </c>
      <c r="L11" s="3">
        <f t="shared" si="1"/>
        <v>4500</v>
      </c>
      <c r="M11" s="3">
        <f t="shared" si="2"/>
        <v>6000</v>
      </c>
      <c r="N11" s="3">
        <f t="shared" si="3"/>
        <v>7500</v>
      </c>
      <c r="O11" s="3">
        <f t="shared" si="4"/>
        <v>9000</v>
      </c>
      <c r="P11" s="3">
        <f t="shared" si="5"/>
        <v>12000</v>
      </c>
      <c r="Q11" s="5" t="s">
        <v>58</v>
      </c>
    </row>
    <row r="12" spans="1:17" ht="25.5" x14ac:dyDescent="0.2">
      <c r="A12" s="5" t="s">
        <v>6</v>
      </c>
      <c r="B12" s="5" t="s">
        <v>7</v>
      </c>
      <c r="C12" s="6" t="s">
        <v>1</v>
      </c>
      <c r="D12" s="5" t="s">
        <v>22</v>
      </c>
      <c r="E12" s="6" t="s">
        <v>49</v>
      </c>
      <c r="F12" s="7">
        <v>8</v>
      </c>
      <c r="G12" s="5" t="s">
        <v>8</v>
      </c>
      <c r="H12" s="5" t="s">
        <v>8</v>
      </c>
      <c r="I12" s="5" t="s">
        <v>9</v>
      </c>
      <c r="J12" s="5">
        <v>15</v>
      </c>
      <c r="K12" s="3">
        <f t="shared" si="0"/>
        <v>8000</v>
      </c>
      <c r="L12" s="3">
        <f t="shared" si="1"/>
        <v>12000</v>
      </c>
      <c r="M12" s="3">
        <f t="shared" si="2"/>
        <v>16000</v>
      </c>
      <c r="N12" s="3">
        <f t="shared" si="3"/>
        <v>20000</v>
      </c>
      <c r="O12" s="3">
        <f t="shared" si="4"/>
        <v>24000</v>
      </c>
      <c r="P12" s="3">
        <f t="shared" si="5"/>
        <v>32000</v>
      </c>
      <c r="Q12" s="5" t="s">
        <v>58</v>
      </c>
    </row>
    <row r="13" spans="1:17" ht="38.25" x14ac:dyDescent="0.2">
      <c r="A13" s="5" t="s">
        <v>6</v>
      </c>
      <c r="B13" s="5" t="s">
        <v>7</v>
      </c>
      <c r="C13" s="6" t="s">
        <v>1</v>
      </c>
      <c r="D13" s="5" t="s">
        <v>23</v>
      </c>
      <c r="E13" s="6" t="s">
        <v>49</v>
      </c>
      <c r="F13" s="7">
        <v>7</v>
      </c>
      <c r="G13" s="5" t="s">
        <v>8</v>
      </c>
      <c r="H13" s="5" t="s">
        <v>8</v>
      </c>
      <c r="I13" s="5" t="s">
        <v>9</v>
      </c>
      <c r="J13" s="5">
        <v>15</v>
      </c>
      <c r="K13" s="3">
        <f t="shared" si="0"/>
        <v>7000</v>
      </c>
      <c r="L13" s="3">
        <f t="shared" si="1"/>
        <v>10500</v>
      </c>
      <c r="M13" s="3">
        <f t="shared" si="2"/>
        <v>14000</v>
      </c>
      <c r="N13" s="3">
        <f t="shared" si="3"/>
        <v>17500</v>
      </c>
      <c r="O13" s="3">
        <f t="shared" si="4"/>
        <v>21000</v>
      </c>
      <c r="P13" s="3">
        <f t="shared" si="5"/>
        <v>28000</v>
      </c>
      <c r="Q13" s="5" t="s">
        <v>58</v>
      </c>
    </row>
    <row r="14" spans="1:17" ht="38.25" x14ac:dyDescent="0.2">
      <c r="A14" s="5" t="s">
        <v>6</v>
      </c>
      <c r="B14" s="5" t="s">
        <v>7</v>
      </c>
      <c r="C14" s="6" t="s">
        <v>1</v>
      </c>
      <c r="D14" s="5" t="s">
        <v>24</v>
      </c>
      <c r="E14" s="6" t="s">
        <v>49</v>
      </c>
      <c r="F14" s="7">
        <v>7</v>
      </c>
      <c r="G14" s="5" t="s">
        <v>8</v>
      </c>
      <c r="H14" s="5" t="s">
        <v>8</v>
      </c>
      <c r="I14" s="5" t="s">
        <v>9</v>
      </c>
      <c r="J14" s="5">
        <v>15</v>
      </c>
      <c r="K14" s="3">
        <f t="shared" si="0"/>
        <v>7000</v>
      </c>
      <c r="L14" s="3">
        <f t="shared" si="1"/>
        <v>10500</v>
      </c>
      <c r="M14" s="3">
        <f t="shared" si="2"/>
        <v>14000</v>
      </c>
      <c r="N14" s="3">
        <f t="shared" si="3"/>
        <v>17500</v>
      </c>
      <c r="O14" s="3">
        <f t="shared" si="4"/>
        <v>21000</v>
      </c>
      <c r="P14" s="3">
        <f t="shared" si="5"/>
        <v>28000</v>
      </c>
      <c r="Q14" s="5" t="s">
        <v>58</v>
      </c>
    </row>
    <row r="15" spans="1:17" ht="38.25" x14ac:dyDescent="0.2">
      <c r="A15" s="5" t="s">
        <v>6</v>
      </c>
      <c r="B15" s="5" t="s">
        <v>7</v>
      </c>
      <c r="C15" s="6" t="s">
        <v>1</v>
      </c>
      <c r="D15" s="5" t="s">
        <v>25</v>
      </c>
      <c r="E15" s="6" t="s">
        <v>49</v>
      </c>
      <c r="F15" s="7">
        <v>6</v>
      </c>
      <c r="G15" s="5" t="s">
        <v>8</v>
      </c>
      <c r="H15" s="5" t="s">
        <v>8</v>
      </c>
      <c r="I15" s="5" t="s">
        <v>9</v>
      </c>
      <c r="J15" s="5">
        <v>15</v>
      </c>
      <c r="K15" s="3">
        <f t="shared" si="0"/>
        <v>6000</v>
      </c>
      <c r="L15" s="3">
        <f t="shared" si="1"/>
        <v>9000</v>
      </c>
      <c r="M15" s="3">
        <f t="shared" si="2"/>
        <v>12000</v>
      </c>
      <c r="N15" s="3">
        <f t="shared" si="3"/>
        <v>15000</v>
      </c>
      <c r="O15" s="3">
        <f t="shared" si="4"/>
        <v>18000</v>
      </c>
      <c r="P15" s="3">
        <f t="shared" si="5"/>
        <v>24000</v>
      </c>
      <c r="Q15" s="5" t="s">
        <v>58</v>
      </c>
    </row>
    <row r="16" spans="1:17" ht="38.25" x14ac:dyDescent="0.2">
      <c r="A16" s="5" t="s">
        <v>6</v>
      </c>
      <c r="B16" s="5" t="s">
        <v>7</v>
      </c>
      <c r="C16" s="6" t="s">
        <v>1</v>
      </c>
      <c r="D16" s="5" t="s">
        <v>26</v>
      </c>
      <c r="E16" s="6" t="s">
        <v>49</v>
      </c>
      <c r="F16" s="7">
        <v>6</v>
      </c>
      <c r="G16" s="5" t="s">
        <v>8</v>
      </c>
      <c r="H16" s="5" t="s">
        <v>8</v>
      </c>
      <c r="I16" s="5" t="s">
        <v>9</v>
      </c>
      <c r="J16" s="5">
        <v>15</v>
      </c>
      <c r="K16" s="3">
        <f t="shared" si="0"/>
        <v>6000</v>
      </c>
      <c r="L16" s="3">
        <f t="shared" si="1"/>
        <v>9000</v>
      </c>
      <c r="M16" s="3">
        <f t="shared" si="2"/>
        <v>12000</v>
      </c>
      <c r="N16" s="3">
        <f t="shared" si="3"/>
        <v>15000</v>
      </c>
      <c r="O16" s="3">
        <f t="shared" si="4"/>
        <v>18000</v>
      </c>
      <c r="P16" s="3">
        <f t="shared" si="5"/>
        <v>24000</v>
      </c>
      <c r="Q16" s="5" t="s">
        <v>58</v>
      </c>
    </row>
    <row r="17" spans="1:17" ht="38.25" x14ac:dyDescent="0.2">
      <c r="A17" s="5" t="s">
        <v>6</v>
      </c>
      <c r="B17" s="5" t="s">
        <v>7</v>
      </c>
      <c r="C17" s="6" t="s">
        <v>1</v>
      </c>
      <c r="D17" s="5" t="s">
        <v>27</v>
      </c>
      <c r="E17" s="6" t="s">
        <v>49</v>
      </c>
      <c r="F17" s="7">
        <v>2</v>
      </c>
      <c r="G17" s="5" t="s">
        <v>8</v>
      </c>
      <c r="H17" s="5" t="s">
        <v>8</v>
      </c>
      <c r="I17" s="5" t="s">
        <v>9</v>
      </c>
      <c r="J17" s="5">
        <v>15</v>
      </c>
      <c r="K17" s="3">
        <f t="shared" si="0"/>
        <v>2000</v>
      </c>
      <c r="L17" s="3">
        <f t="shared" si="1"/>
        <v>3000</v>
      </c>
      <c r="M17" s="3">
        <f t="shared" si="2"/>
        <v>4000</v>
      </c>
      <c r="N17" s="3">
        <f t="shared" si="3"/>
        <v>5000</v>
      </c>
      <c r="O17" s="3">
        <f t="shared" si="4"/>
        <v>6000</v>
      </c>
      <c r="P17" s="3">
        <f t="shared" si="5"/>
        <v>8000</v>
      </c>
      <c r="Q17" s="5" t="s">
        <v>58</v>
      </c>
    </row>
    <row r="18" spans="1:17" ht="38.25" x14ac:dyDescent="0.2">
      <c r="A18" s="5" t="s">
        <v>6</v>
      </c>
      <c r="B18" s="5" t="s">
        <v>7</v>
      </c>
      <c r="C18" s="6" t="s">
        <v>1</v>
      </c>
      <c r="D18" s="5" t="s">
        <v>28</v>
      </c>
      <c r="E18" s="6" t="s">
        <v>49</v>
      </c>
      <c r="F18" s="7">
        <v>6</v>
      </c>
      <c r="G18" s="5" t="s">
        <v>8</v>
      </c>
      <c r="H18" s="5" t="s">
        <v>8</v>
      </c>
      <c r="I18" s="5" t="s">
        <v>9</v>
      </c>
      <c r="J18" s="5">
        <v>15</v>
      </c>
      <c r="K18" s="3">
        <f t="shared" si="0"/>
        <v>6000</v>
      </c>
      <c r="L18" s="3">
        <f t="shared" si="1"/>
        <v>9000</v>
      </c>
      <c r="M18" s="3">
        <f t="shared" si="2"/>
        <v>12000</v>
      </c>
      <c r="N18" s="3">
        <f t="shared" si="3"/>
        <v>15000</v>
      </c>
      <c r="O18" s="3">
        <f t="shared" si="4"/>
        <v>18000</v>
      </c>
      <c r="P18" s="3">
        <f t="shared" si="5"/>
        <v>24000</v>
      </c>
      <c r="Q18" s="5" t="s">
        <v>58</v>
      </c>
    </row>
    <row r="19" spans="1:17" ht="25.5" x14ac:dyDescent="0.2">
      <c r="A19" s="5" t="s">
        <v>6</v>
      </c>
      <c r="B19" s="5" t="s">
        <v>7</v>
      </c>
      <c r="C19" s="6" t="s">
        <v>1</v>
      </c>
      <c r="D19" s="5" t="s">
        <v>29</v>
      </c>
      <c r="E19" s="6" t="s">
        <v>49</v>
      </c>
      <c r="F19" s="7">
        <v>4</v>
      </c>
      <c r="G19" s="5" t="s">
        <v>8</v>
      </c>
      <c r="H19" s="5" t="s">
        <v>8</v>
      </c>
      <c r="I19" s="5" t="s">
        <v>9</v>
      </c>
      <c r="J19" s="5">
        <v>15</v>
      </c>
      <c r="K19" s="3">
        <f t="shared" si="0"/>
        <v>4000</v>
      </c>
      <c r="L19" s="3">
        <f t="shared" si="1"/>
        <v>6000</v>
      </c>
      <c r="M19" s="3">
        <f t="shared" si="2"/>
        <v>8000</v>
      </c>
      <c r="N19" s="3">
        <f t="shared" si="3"/>
        <v>10000</v>
      </c>
      <c r="O19" s="3">
        <f t="shared" si="4"/>
        <v>12000</v>
      </c>
      <c r="P19" s="3">
        <f t="shared" si="5"/>
        <v>16000</v>
      </c>
      <c r="Q19" s="5" t="s">
        <v>58</v>
      </c>
    </row>
    <row r="20" spans="1:17" ht="38.25" x14ac:dyDescent="0.2">
      <c r="A20" s="5" t="s">
        <v>6</v>
      </c>
      <c r="B20" s="5" t="s">
        <v>7</v>
      </c>
      <c r="C20" s="6" t="s">
        <v>1</v>
      </c>
      <c r="D20" s="5" t="s">
        <v>30</v>
      </c>
      <c r="E20" s="6" t="s">
        <v>49</v>
      </c>
      <c r="F20" s="7">
        <v>6</v>
      </c>
      <c r="G20" s="5" t="s">
        <v>8</v>
      </c>
      <c r="H20" s="5" t="s">
        <v>8</v>
      </c>
      <c r="I20" s="5" t="s">
        <v>9</v>
      </c>
      <c r="J20" s="5">
        <v>15</v>
      </c>
      <c r="K20" s="3">
        <f t="shared" si="0"/>
        <v>6000</v>
      </c>
      <c r="L20" s="3">
        <f t="shared" si="1"/>
        <v>9000</v>
      </c>
      <c r="M20" s="3">
        <f t="shared" si="2"/>
        <v>12000</v>
      </c>
      <c r="N20" s="3">
        <f t="shared" si="3"/>
        <v>15000</v>
      </c>
      <c r="O20" s="3">
        <f t="shared" si="4"/>
        <v>18000</v>
      </c>
      <c r="P20" s="3">
        <f t="shared" si="5"/>
        <v>24000</v>
      </c>
      <c r="Q20" s="5" t="s">
        <v>58</v>
      </c>
    </row>
    <row r="21" spans="1:17" ht="25.5" x14ac:dyDescent="0.2">
      <c r="A21" s="5" t="s">
        <v>6</v>
      </c>
      <c r="B21" s="5" t="s">
        <v>7</v>
      </c>
      <c r="C21" s="6" t="s">
        <v>1</v>
      </c>
      <c r="D21" s="5" t="s">
        <v>31</v>
      </c>
      <c r="E21" s="6" t="s">
        <v>49</v>
      </c>
      <c r="F21" s="7">
        <v>8</v>
      </c>
      <c r="G21" s="5" t="s">
        <v>8</v>
      </c>
      <c r="H21" s="5" t="s">
        <v>8</v>
      </c>
      <c r="I21" s="5" t="s">
        <v>9</v>
      </c>
      <c r="J21" s="5">
        <v>15</v>
      </c>
      <c r="K21" s="3">
        <f t="shared" si="0"/>
        <v>8000</v>
      </c>
      <c r="L21" s="3">
        <f t="shared" si="1"/>
        <v>12000</v>
      </c>
      <c r="M21" s="3">
        <f t="shared" si="2"/>
        <v>16000</v>
      </c>
      <c r="N21" s="3">
        <f t="shared" si="3"/>
        <v>20000</v>
      </c>
      <c r="O21" s="3">
        <f t="shared" si="4"/>
        <v>24000</v>
      </c>
      <c r="P21" s="3">
        <f t="shared" si="5"/>
        <v>32000</v>
      </c>
      <c r="Q21" s="5" t="s">
        <v>58</v>
      </c>
    </row>
    <row r="22" spans="1:17" ht="38.25" x14ac:dyDescent="0.2">
      <c r="A22" s="5" t="s">
        <v>6</v>
      </c>
      <c r="B22" s="5" t="s">
        <v>7</v>
      </c>
      <c r="C22" s="6" t="s">
        <v>1</v>
      </c>
      <c r="D22" s="5" t="s">
        <v>32</v>
      </c>
      <c r="E22" s="6" t="s">
        <v>49</v>
      </c>
      <c r="F22" s="7">
        <v>4</v>
      </c>
      <c r="G22" s="5" t="s">
        <v>8</v>
      </c>
      <c r="H22" s="5" t="s">
        <v>8</v>
      </c>
      <c r="I22" s="5" t="s">
        <v>9</v>
      </c>
      <c r="J22" s="5">
        <v>15</v>
      </c>
      <c r="K22" s="3">
        <f t="shared" si="0"/>
        <v>4000</v>
      </c>
      <c r="L22" s="3">
        <f t="shared" si="1"/>
        <v>6000</v>
      </c>
      <c r="M22" s="3">
        <f t="shared" si="2"/>
        <v>8000</v>
      </c>
      <c r="N22" s="3">
        <f t="shared" si="3"/>
        <v>10000</v>
      </c>
      <c r="O22" s="3">
        <f t="shared" si="4"/>
        <v>12000</v>
      </c>
      <c r="P22" s="3">
        <f t="shared" si="5"/>
        <v>16000</v>
      </c>
      <c r="Q22" s="5" t="s">
        <v>58</v>
      </c>
    </row>
    <row r="23" spans="1:17" ht="25.5" x14ac:dyDescent="0.2">
      <c r="A23" s="5" t="s">
        <v>6</v>
      </c>
      <c r="B23" s="5" t="s">
        <v>7</v>
      </c>
      <c r="C23" s="6" t="s">
        <v>1</v>
      </c>
      <c r="D23" s="5" t="s">
        <v>33</v>
      </c>
      <c r="E23" s="6" t="s">
        <v>49</v>
      </c>
      <c r="F23" s="7">
        <v>3</v>
      </c>
      <c r="G23" s="5" t="s">
        <v>8</v>
      </c>
      <c r="H23" s="5" t="s">
        <v>8</v>
      </c>
      <c r="I23" s="5" t="s">
        <v>9</v>
      </c>
      <c r="J23" s="5">
        <v>15</v>
      </c>
      <c r="K23" s="3">
        <f t="shared" si="0"/>
        <v>3000</v>
      </c>
      <c r="L23" s="3">
        <f t="shared" si="1"/>
        <v>4500</v>
      </c>
      <c r="M23" s="3">
        <f t="shared" si="2"/>
        <v>6000</v>
      </c>
      <c r="N23" s="3">
        <f t="shared" si="3"/>
        <v>7500</v>
      </c>
      <c r="O23" s="3">
        <f t="shared" si="4"/>
        <v>9000</v>
      </c>
      <c r="P23" s="3">
        <f t="shared" si="5"/>
        <v>12000</v>
      </c>
      <c r="Q23" s="5" t="s">
        <v>58</v>
      </c>
    </row>
    <row r="24" spans="1:17" ht="51" x14ac:dyDescent="0.2">
      <c r="A24" s="5" t="s">
        <v>6</v>
      </c>
      <c r="B24" s="5" t="s">
        <v>7</v>
      </c>
      <c r="C24" s="6" t="s">
        <v>1</v>
      </c>
      <c r="D24" s="5" t="s">
        <v>34</v>
      </c>
      <c r="E24" s="6" t="s">
        <v>49</v>
      </c>
      <c r="F24" s="7">
        <v>3</v>
      </c>
      <c r="G24" s="5" t="s">
        <v>8</v>
      </c>
      <c r="H24" s="5" t="s">
        <v>8</v>
      </c>
      <c r="I24" s="5" t="s">
        <v>9</v>
      </c>
      <c r="J24" s="5">
        <v>15</v>
      </c>
      <c r="K24" s="3">
        <f t="shared" si="0"/>
        <v>3000</v>
      </c>
      <c r="L24" s="3">
        <f t="shared" si="1"/>
        <v>4500</v>
      </c>
      <c r="M24" s="3">
        <f t="shared" si="2"/>
        <v>6000</v>
      </c>
      <c r="N24" s="3">
        <f t="shared" si="3"/>
        <v>7500</v>
      </c>
      <c r="O24" s="3">
        <f t="shared" si="4"/>
        <v>9000</v>
      </c>
      <c r="P24" s="3">
        <f t="shared" si="5"/>
        <v>12000</v>
      </c>
      <c r="Q24" s="5" t="s">
        <v>58</v>
      </c>
    </row>
    <row r="25" spans="1:17" ht="38.25" x14ac:dyDescent="0.2">
      <c r="A25" s="5" t="s">
        <v>6</v>
      </c>
      <c r="B25" s="5" t="s">
        <v>7</v>
      </c>
      <c r="C25" s="6" t="s">
        <v>1</v>
      </c>
      <c r="D25" s="5" t="s">
        <v>35</v>
      </c>
      <c r="E25" s="6" t="s">
        <v>49</v>
      </c>
      <c r="F25" s="7">
        <v>7</v>
      </c>
      <c r="G25" s="5" t="s">
        <v>8</v>
      </c>
      <c r="H25" s="5" t="s">
        <v>8</v>
      </c>
      <c r="I25" s="5" t="s">
        <v>9</v>
      </c>
      <c r="J25" s="5">
        <v>15</v>
      </c>
      <c r="K25" s="3">
        <f t="shared" si="0"/>
        <v>7000</v>
      </c>
      <c r="L25" s="3">
        <f t="shared" si="1"/>
        <v>10500</v>
      </c>
      <c r="M25" s="3">
        <f t="shared" si="2"/>
        <v>14000</v>
      </c>
      <c r="N25" s="3">
        <f t="shared" si="3"/>
        <v>17500</v>
      </c>
      <c r="O25" s="3">
        <f t="shared" si="4"/>
        <v>21000</v>
      </c>
      <c r="P25" s="3">
        <f t="shared" si="5"/>
        <v>28000</v>
      </c>
      <c r="Q25" s="5" t="s">
        <v>58</v>
      </c>
    </row>
    <row r="26" spans="1:17" ht="25.5" x14ac:dyDescent="0.2">
      <c r="A26" s="5" t="s">
        <v>6</v>
      </c>
      <c r="B26" s="5" t="s">
        <v>7</v>
      </c>
      <c r="C26" s="6" t="s">
        <v>1</v>
      </c>
      <c r="D26" s="5" t="s">
        <v>36</v>
      </c>
      <c r="E26" s="6" t="s">
        <v>49</v>
      </c>
      <c r="F26" s="7">
        <v>9</v>
      </c>
      <c r="G26" s="5" t="s">
        <v>8</v>
      </c>
      <c r="H26" s="5" t="s">
        <v>8</v>
      </c>
      <c r="I26" s="5" t="s">
        <v>9</v>
      </c>
      <c r="J26" s="5">
        <v>15</v>
      </c>
      <c r="K26" s="3">
        <f t="shared" si="0"/>
        <v>9000</v>
      </c>
      <c r="L26" s="3">
        <f t="shared" si="1"/>
        <v>13500</v>
      </c>
      <c r="M26" s="3">
        <f t="shared" si="2"/>
        <v>18000</v>
      </c>
      <c r="N26" s="3">
        <f t="shared" si="3"/>
        <v>22500</v>
      </c>
      <c r="O26" s="3">
        <f t="shared" si="4"/>
        <v>27000</v>
      </c>
      <c r="P26" s="3">
        <f t="shared" si="5"/>
        <v>36000</v>
      </c>
      <c r="Q26" s="5" t="s">
        <v>58</v>
      </c>
    </row>
    <row r="27" spans="1:17" ht="25.5" x14ac:dyDescent="0.2">
      <c r="A27" s="5" t="s">
        <v>6</v>
      </c>
      <c r="B27" s="5" t="s">
        <v>7</v>
      </c>
      <c r="C27" s="6" t="s">
        <v>1</v>
      </c>
      <c r="D27" s="5" t="s">
        <v>37</v>
      </c>
      <c r="E27" s="6" t="s">
        <v>49</v>
      </c>
      <c r="F27" s="7">
        <v>5</v>
      </c>
      <c r="G27" s="5" t="s">
        <v>8</v>
      </c>
      <c r="H27" s="5" t="s">
        <v>8</v>
      </c>
      <c r="I27" s="5" t="s">
        <v>9</v>
      </c>
      <c r="J27" s="5">
        <v>15</v>
      </c>
      <c r="K27" s="3">
        <f t="shared" si="0"/>
        <v>5000</v>
      </c>
      <c r="L27" s="3">
        <f t="shared" si="1"/>
        <v>7500</v>
      </c>
      <c r="M27" s="3">
        <f t="shared" si="2"/>
        <v>10000</v>
      </c>
      <c r="N27" s="3">
        <f t="shared" si="3"/>
        <v>12500</v>
      </c>
      <c r="O27" s="3">
        <f t="shared" si="4"/>
        <v>15000</v>
      </c>
      <c r="P27" s="3">
        <f t="shared" si="5"/>
        <v>20000</v>
      </c>
      <c r="Q27" s="5" t="s">
        <v>58</v>
      </c>
    </row>
    <row r="28" spans="1:17" ht="38.25" x14ac:dyDescent="0.2">
      <c r="A28" s="5" t="s">
        <v>6</v>
      </c>
      <c r="B28" s="5" t="s">
        <v>7</v>
      </c>
      <c r="C28" s="6" t="s">
        <v>1</v>
      </c>
      <c r="D28" s="5" t="s">
        <v>38</v>
      </c>
      <c r="E28" s="6" t="s">
        <v>49</v>
      </c>
      <c r="F28" s="7">
        <v>5</v>
      </c>
      <c r="G28" s="5" t="s">
        <v>8</v>
      </c>
      <c r="H28" s="5" t="s">
        <v>8</v>
      </c>
      <c r="I28" s="5" t="s">
        <v>9</v>
      </c>
      <c r="J28" s="5">
        <v>15</v>
      </c>
      <c r="K28" s="3">
        <f t="shared" si="0"/>
        <v>5000</v>
      </c>
      <c r="L28" s="3">
        <f t="shared" si="1"/>
        <v>7500</v>
      </c>
      <c r="M28" s="3">
        <f t="shared" si="2"/>
        <v>10000</v>
      </c>
      <c r="N28" s="3">
        <f t="shared" si="3"/>
        <v>12500</v>
      </c>
      <c r="O28" s="3">
        <f t="shared" si="4"/>
        <v>15000</v>
      </c>
      <c r="P28" s="3">
        <f t="shared" si="5"/>
        <v>20000</v>
      </c>
      <c r="Q28" s="5" t="s">
        <v>58</v>
      </c>
    </row>
    <row r="29" spans="1:17" ht="38.25" x14ac:dyDescent="0.2">
      <c r="A29" s="5" t="s">
        <v>6</v>
      </c>
      <c r="B29" s="5" t="s">
        <v>7</v>
      </c>
      <c r="C29" s="6" t="s">
        <v>1</v>
      </c>
      <c r="D29" s="5" t="s">
        <v>39</v>
      </c>
      <c r="E29" s="6" t="s">
        <v>49</v>
      </c>
      <c r="F29" s="7">
        <v>5</v>
      </c>
      <c r="G29" s="5" t="s">
        <v>8</v>
      </c>
      <c r="H29" s="5" t="s">
        <v>8</v>
      </c>
      <c r="I29" s="5" t="s">
        <v>9</v>
      </c>
      <c r="J29" s="5">
        <v>15</v>
      </c>
      <c r="K29" s="3">
        <f t="shared" si="0"/>
        <v>5000</v>
      </c>
      <c r="L29" s="3">
        <f t="shared" si="1"/>
        <v>7500</v>
      </c>
      <c r="M29" s="3">
        <f t="shared" si="2"/>
        <v>10000</v>
      </c>
      <c r="N29" s="3">
        <f t="shared" si="3"/>
        <v>12500</v>
      </c>
      <c r="O29" s="3">
        <f t="shared" si="4"/>
        <v>15000</v>
      </c>
      <c r="P29" s="3">
        <f t="shared" si="5"/>
        <v>20000</v>
      </c>
      <c r="Q29" s="5" t="s">
        <v>58</v>
      </c>
    </row>
    <row r="30" spans="1:17" ht="38.25" x14ac:dyDescent="0.2">
      <c r="A30" s="5" t="s">
        <v>6</v>
      </c>
      <c r="B30" s="5" t="s">
        <v>7</v>
      </c>
      <c r="C30" s="6" t="s">
        <v>1</v>
      </c>
      <c r="D30" s="5" t="s">
        <v>40</v>
      </c>
      <c r="E30" s="6" t="s">
        <v>49</v>
      </c>
      <c r="F30" s="7">
        <v>1</v>
      </c>
      <c r="G30" s="5" t="s">
        <v>8</v>
      </c>
      <c r="H30" s="5" t="s">
        <v>8</v>
      </c>
      <c r="I30" s="5" t="s">
        <v>9</v>
      </c>
      <c r="J30" s="5">
        <v>15</v>
      </c>
      <c r="K30" s="3">
        <f t="shared" si="0"/>
        <v>1000</v>
      </c>
      <c r="L30" s="3">
        <f t="shared" si="1"/>
        <v>1500</v>
      </c>
      <c r="M30" s="3">
        <f t="shared" si="2"/>
        <v>2000</v>
      </c>
      <c r="N30" s="3">
        <f t="shared" si="3"/>
        <v>2500</v>
      </c>
      <c r="O30" s="3">
        <f t="shared" si="4"/>
        <v>3000</v>
      </c>
      <c r="P30" s="3">
        <f t="shared" si="5"/>
        <v>4000</v>
      </c>
      <c r="Q30" s="5" t="s">
        <v>58</v>
      </c>
    </row>
    <row r="31" spans="1:17" ht="38.25" x14ac:dyDescent="0.2">
      <c r="A31" s="5" t="s">
        <v>6</v>
      </c>
      <c r="B31" s="5" t="s">
        <v>7</v>
      </c>
      <c r="C31" s="6" t="s">
        <v>1</v>
      </c>
      <c r="D31" s="5" t="s">
        <v>41</v>
      </c>
      <c r="E31" s="6" t="s">
        <v>49</v>
      </c>
      <c r="F31" s="7">
        <v>3</v>
      </c>
      <c r="G31" s="5" t="s">
        <v>8</v>
      </c>
      <c r="H31" s="5" t="s">
        <v>8</v>
      </c>
      <c r="I31" s="5" t="s">
        <v>9</v>
      </c>
      <c r="J31" s="5">
        <v>15</v>
      </c>
      <c r="K31" s="3">
        <f t="shared" si="0"/>
        <v>3000</v>
      </c>
      <c r="L31" s="3">
        <f t="shared" si="1"/>
        <v>4500</v>
      </c>
      <c r="M31" s="3">
        <f t="shared" si="2"/>
        <v>6000</v>
      </c>
      <c r="N31" s="3">
        <f t="shared" si="3"/>
        <v>7500</v>
      </c>
      <c r="O31" s="3">
        <f t="shared" si="4"/>
        <v>9000</v>
      </c>
      <c r="P31" s="3">
        <f t="shared" si="5"/>
        <v>12000</v>
      </c>
      <c r="Q31" s="5" t="s">
        <v>58</v>
      </c>
    </row>
    <row r="32" spans="1:17" ht="25.5" x14ac:dyDescent="0.2">
      <c r="A32" s="5" t="s">
        <v>6</v>
      </c>
      <c r="B32" s="5" t="s">
        <v>7</v>
      </c>
      <c r="C32" s="6" t="s">
        <v>1</v>
      </c>
      <c r="D32" s="5" t="s">
        <v>42</v>
      </c>
      <c r="E32" s="6" t="s">
        <v>49</v>
      </c>
      <c r="F32" s="7">
        <v>5</v>
      </c>
      <c r="G32" s="5" t="s">
        <v>8</v>
      </c>
      <c r="H32" s="5" t="s">
        <v>8</v>
      </c>
      <c r="I32" s="5" t="s">
        <v>9</v>
      </c>
      <c r="J32" s="5">
        <v>15</v>
      </c>
      <c r="K32" s="3">
        <f t="shared" si="0"/>
        <v>5000</v>
      </c>
      <c r="L32" s="3">
        <f t="shared" si="1"/>
        <v>7500</v>
      </c>
      <c r="M32" s="3">
        <f t="shared" si="2"/>
        <v>10000</v>
      </c>
      <c r="N32" s="3">
        <f t="shared" si="3"/>
        <v>12500</v>
      </c>
      <c r="O32" s="3">
        <f t="shared" si="4"/>
        <v>15000</v>
      </c>
      <c r="P32" s="3">
        <f t="shared" si="5"/>
        <v>20000</v>
      </c>
      <c r="Q32" s="5" t="s">
        <v>58</v>
      </c>
    </row>
    <row r="33" spans="1:17" ht="38.25" x14ac:dyDescent="0.2">
      <c r="A33" s="5" t="s">
        <v>6</v>
      </c>
      <c r="B33" s="5" t="s">
        <v>7</v>
      </c>
      <c r="C33" s="6" t="s">
        <v>1</v>
      </c>
      <c r="D33" s="5" t="s">
        <v>43</v>
      </c>
      <c r="E33" s="6" t="s">
        <v>49</v>
      </c>
      <c r="F33" s="7">
        <v>3</v>
      </c>
      <c r="G33" s="5" t="s">
        <v>8</v>
      </c>
      <c r="H33" s="5" t="s">
        <v>8</v>
      </c>
      <c r="I33" s="5" t="s">
        <v>9</v>
      </c>
      <c r="J33" s="5">
        <v>15</v>
      </c>
      <c r="K33" s="3">
        <f t="shared" si="0"/>
        <v>3000</v>
      </c>
      <c r="L33" s="3">
        <f t="shared" si="1"/>
        <v>4500</v>
      </c>
      <c r="M33" s="3">
        <f t="shared" si="2"/>
        <v>6000</v>
      </c>
      <c r="N33" s="3">
        <f t="shared" si="3"/>
        <v>7500</v>
      </c>
      <c r="O33" s="3">
        <f t="shared" si="4"/>
        <v>9000</v>
      </c>
      <c r="P33" s="3">
        <f t="shared" si="5"/>
        <v>12000</v>
      </c>
      <c r="Q33" s="5" t="s">
        <v>58</v>
      </c>
    </row>
    <row r="34" spans="1:17" ht="25.5" x14ac:dyDescent="0.2">
      <c r="A34" s="5" t="s">
        <v>6</v>
      </c>
      <c r="B34" s="5" t="s">
        <v>7</v>
      </c>
      <c r="C34" s="6" t="s">
        <v>1</v>
      </c>
      <c r="D34" s="5" t="s">
        <v>44</v>
      </c>
      <c r="E34" s="6" t="s">
        <v>49</v>
      </c>
      <c r="F34" s="7">
        <v>1</v>
      </c>
      <c r="G34" s="5" t="s">
        <v>8</v>
      </c>
      <c r="H34" s="5" t="s">
        <v>8</v>
      </c>
      <c r="I34" s="5" t="s">
        <v>9</v>
      </c>
      <c r="J34" s="5">
        <v>15</v>
      </c>
      <c r="K34" s="3">
        <f t="shared" si="0"/>
        <v>1000</v>
      </c>
      <c r="L34" s="3">
        <f t="shared" si="1"/>
        <v>1500</v>
      </c>
      <c r="M34" s="3">
        <f t="shared" si="2"/>
        <v>2000</v>
      </c>
      <c r="N34" s="3">
        <f t="shared" si="3"/>
        <v>2500</v>
      </c>
      <c r="O34" s="3">
        <f t="shared" si="4"/>
        <v>3000</v>
      </c>
      <c r="P34" s="3">
        <f t="shared" si="5"/>
        <v>4000</v>
      </c>
      <c r="Q34" s="5" t="s">
        <v>58</v>
      </c>
    </row>
    <row r="35" spans="1:17" ht="51" x14ac:dyDescent="0.2">
      <c r="A35" s="5" t="s">
        <v>6</v>
      </c>
      <c r="B35" s="5" t="s">
        <v>7</v>
      </c>
      <c r="C35" s="6" t="s">
        <v>1</v>
      </c>
      <c r="D35" s="5" t="s">
        <v>45</v>
      </c>
      <c r="E35" s="6" t="s">
        <v>49</v>
      </c>
      <c r="F35" s="7">
        <v>3</v>
      </c>
      <c r="G35" s="5" t="s">
        <v>8</v>
      </c>
      <c r="H35" s="5" t="s">
        <v>8</v>
      </c>
      <c r="I35" s="5" t="s">
        <v>9</v>
      </c>
      <c r="J35" s="5">
        <v>15</v>
      </c>
      <c r="K35" s="3">
        <f t="shared" si="0"/>
        <v>3000</v>
      </c>
      <c r="L35" s="3">
        <f t="shared" si="1"/>
        <v>4500</v>
      </c>
      <c r="M35" s="3">
        <f t="shared" si="2"/>
        <v>6000</v>
      </c>
      <c r="N35" s="3">
        <f t="shared" si="3"/>
        <v>7500</v>
      </c>
      <c r="O35" s="3">
        <f t="shared" si="4"/>
        <v>9000</v>
      </c>
      <c r="P35" s="3">
        <f t="shared" si="5"/>
        <v>12000</v>
      </c>
      <c r="Q35" s="5" t="s">
        <v>58</v>
      </c>
    </row>
    <row r="36" spans="1:17" ht="25.5" x14ac:dyDescent="0.2">
      <c r="A36" s="5" t="s">
        <v>6</v>
      </c>
      <c r="B36" s="5" t="s">
        <v>7</v>
      </c>
      <c r="C36" s="6" t="s">
        <v>1</v>
      </c>
      <c r="D36" s="5" t="s">
        <v>46</v>
      </c>
      <c r="E36" s="6" t="s">
        <v>49</v>
      </c>
      <c r="F36" s="7">
        <v>6</v>
      </c>
      <c r="G36" s="5" t="s">
        <v>8</v>
      </c>
      <c r="H36" s="5" t="s">
        <v>8</v>
      </c>
      <c r="I36" s="5" t="s">
        <v>9</v>
      </c>
      <c r="J36" s="5">
        <v>15</v>
      </c>
      <c r="K36" s="3">
        <f t="shared" si="0"/>
        <v>6000</v>
      </c>
      <c r="L36" s="3">
        <f t="shared" si="1"/>
        <v>9000</v>
      </c>
      <c r="M36" s="3">
        <f t="shared" si="2"/>
        <v>12000</v>
      </c>
      <c r="N36" s="3">
        <f t="shared" si="3"/>
        <v>15000</v>
      </c>
      <c r="O36" s="3">
        <f t="shared" si="4"/>
        <v>18000</v>
      </c>
      <c r="P36" s="3">
        <f t="shared" si="5"/>
        <v>24000</v>
      </c>
      <c r="Q36" s="5" t="s">
        <v>58</v>
      </c>
    </row>
    <row r="37" spans="1:17" ht="25.5" x14ac:dyDescent="0.2">
      <c r="A37" s="5" t="s">
        <v>6</v>
      </c>
      <c r="B37" s="5" t="s">
        <v>7</v>
      </c>
      <c r="C37" s="6" t="s">
        <v>1</v>
      </c>
      <c r="D37" s="5" t="s">
        <v>47</v>
      </c>
      <c r="E37" s="6" t="s">
        <v>49</v>
      </c>
      <c r="F37" s="7">
        <v>8</v>
      </c>
      <c r="G37" s="5" t="s">
        <v>8</v>
      </c>
      <c r="H37" s="5" t="s">
        <v>8</v>
      </c>
      <c r="I37" s="5" t="s">
        <v>9</v>
      </c>
      <c r="J37" s="5">
        <v>15</v>
      </c>
      <c r="K37" s="3">
        <f t="shared" si="0"/>
        <v>8000</v>
      </c>
      <c r="L37" s="3">
        <f t="shared" si="1"/>
        <v>12000</v>
      </c>
      <c r="M37" s="3">
        <f t="shared" si="2"/>
        <v>16000</v>
      </c>
      <c r="N37" s="3">
        <f t="shared" si="3"/>
        <v>20000</v>
      </c>
      <c r="O37" s="3">
        <f t="shared" si="4"/>
        <v>24000</v>
      </c>
      <c r="P37" s="3">
        <f t="shared" si="5"/>
        <v>32000</v>
      </c>
      <c r="Q37" s="5" t="s">
        <v>58</v>
      </c>
    </row>
  </sheetData>
  <autoFilter ref="A1:Q37"/>
  <hyperlinks>
    <hyperlink ref="C2" r:id="rId1"/>
    <hyperlink ref="C3:C37" r:id="rId2" display="Фото"/>
    <hyperlink ref="E2" r:id="rId3" display="https://disk.yandex.ru/i/BsFwnIpgQ01wEg"/>
    <hyperlink ref="E3" r:id="rId4" display="https://disk.yandex.ru/i/YQ-vWiKB7R-GfQ"/>
    <hyperlink ref="E4" r:id="rId5" display="https://disk.yandex.ru/i/XlIHj7GGUUoBDw"/>
    <hyperlink ref="E5" r:id="rId6" display="https://disk.yandex.ru/i/CtPebgMB8KNHQA"/>
    <hyperlink ref="E6" r:id="rId7" display="https://disk.yandex.ru/i/0RPAHwqYM-maag"/>
    <hyperlink ref="E7" r:id="rId8" display="https://disk.yandex.ru/i/OPIVybDKFEA_ag"/>
    <hyperlink ref="E8" r:id="rId9" display="https://disk.yandex.ru/i/ATz202mzv5pbQg"/>
    <hyperlink ref="E9" r:id="rId10" display="https://disk.yandex.ru/i/VLe3waqCg_zXpg"/>
    <hyperlink ref="E10" r:id="rId11" display="https://disk.yandex.ru/i/shcyJcVTopGbxg"/>
    <hyperlink ref="E11" r:id="rId12" display="https://disk.yandex.ru/i/lZNieNgCwXKhJA"/>
    <hyperlink ref="E12" r:id="rId13" display="https://disk.yandex.ru/i/IXvhmR3IO0IjoA"/>
    <hyperlink ref="E13" r:id="rId14" display="https://disk.yandex.ru/i/a2LtzI7vKP3itg"/>
    <hyperlink ref="E14" r:id="rId15"/>
    <hyperlink ref="E15" r:id="rId16" display="https://disk.yandex.ru/i/KR4uTwVTQXfSPA"/>
    <hyperlink ref="E16" r:id="rId17" display="https://disk.yandex.ru/i/dgmk2AIuBMUhjQ"/>
    <hyperlink ref="E17" r:id="rId18" display="https://disk.yandex.ru/i/f-LWNCG_COOvHw"/>
    <hyperlink ref="E18" r:id="rId19" display="https://disk.yandex.ru/i/hikqz6gPOLpxYQ"/>
    <hyperlink ref="E19" r:id="rId20" display="https://disk.yandex.ru/i/XzzxE-ZlFUzfjA"/>
    <hyperlink ref="E20" r:id="rId21" display="https://disk.yandex.ru/i/zSNF6AXh3cgFxQ"/>
    <hyperlink ref="E21" r:id="rId22" display="https://disk.yandex.ru/i/yCq4wAq9olviIg"/>
    <hyperlink ref="E22" r:id="rId23" display="https://disk.yandex.ru/i/n-Kaiz4WQaseGA"/>
    <hyperlink ref="E23" r:id="rId24" display="https://disk.yandex.ru/i/mBSEe_vFmwCUDQ"/>
    <hyperlink ref="E24" r:id="rId25" display="https://disk.yandex.ru/i/20j3effcBoJimA"/>
    <hyperlink ref="E25" r:id="rId26" display="https://disk.yandex.ru/i/JBcM66Z2wNCKdQ"/>
    <hyperlink ref="E26" r:id="rId27" display="https://disk.yandex.ru/i/FCMv0uiU8dDs_A"/>
    <hyperlink ref="E27" r:id="rId28" display="https://disk.yandex.ru/i/sDNkhxt7ndAzOw"/>
    <hyperlink ref="E28" r:id="rId29" display="https://disk.yandex.ru/i/6RvNCpPPLhSOEg"/>
    <hyperlink ref="E29" r:id="rId30" display="https://disk.yandex.ru/i/m6gj7mNusa0zwA"/>
    <hyperlink ref="E30" r:id="rId31" display="https://disk.yandex.ru/i/JO9Ff1KoI2qomA"/>
    <hyperlink ref="E31" r:id="rId32" display="https://disk.yandex.ru/i/CJUCd6jnFUHkcQ"/>
    <hyperlink ref="E32" r:id="rId33" display="https://disk.yandex.ru/i/E97LWWnSChDyNQ"/>
    <hyperlink ref="E33" r:id="rId34" display="https://disk.yandex.ru/i/fDk2eW_RvJ5epQ"/>
    <hyperlink ref="E34" r:id="rId35" display="https://disk.yandex.ru/i/0v1DyeuJgBVdHA"/>
    <hyperlink ref="E35" r:id="rId36" display="https://disk.yandex.ru/i/2iQdBGYWZ36YTQ"/>
    <hyperlink ref="E36" r:id="rId37" display="https://disk.yandex.ru/i/0bhrLK5avkHetA"/>
    <hyperlink ref="E37" r:id="rId38" display="https://disk.yandex.ru/i/Z736UMh5Hi42sw"/>
  </hyperlinks>
  <pageMargins left="0.7" right="0.7" top="0.75" bottom="0.75" header="0.3" footer="0.3"/>
  <pageSetup orientation="portrait"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Краснодар_афишные стенды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2026-02-23T15:37:03Z</dcterms:modified>
</cp:coreProperties>
</file>